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gmeierhofer\Desktop\Working Folder\"/>
    </mc:Choice>
  </mc:AlternateContent>
  <bookViews>
    <workbookView xWindow="0" yWindow="0" windowWidth="24000" windowHeight="9735"/>
  </bookViews>
  <sheets>
    <sheet name="Pricing Notes" sheetId="5" r:id="rId1"/>
    <sheet name="30' Wide" sheetId="1" r:id="rId2"/>
    <sheet name="30' Wide High Profile" sheetId="6" r:id="rId3"/>
    <sheet name="40' Wide" sheetId="2" r:id="rId4"/>
    <sheet name="40' Wide High Profile" sheetId="7" r:id="rId5"/>
    <sheet name="50' Wide" sheetId="3" r:id="rId6"/>
    <sheet name="50' Wide High Profile" sheetId="8" r:id="rId7"/>
    <sheet name="60' Wide" sheetId="4" r:id="rId8"/>
    <sheet name="60' Wide High Profile" sheetId="9" r:id="rId9"/>
    <sheet name="70' Wide" sheetId="10" r:id="rId10"/>
    <sheet name="80' Wide" sheetId="11" r:id="rId1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90" i="2" l="1"/>
  <c r="J190" i="9"/>
  <c r="J190" i="11"/>
  <c r="J189" i="11"/>
  <c r="J187" i="11"/>
  <c r="J186" i="11"/>
  <c r="J185" i="11"/>
  <c r="J184" i="11"/>
  <c r="J183" i="11"/>
  <c r="J182" i="11"/>
  <c r="J181" i="11"/>
  <c r="J180" i="11"/>
  <c r="K173" i="11"/>
  <c r="F173" i="11"/>
  <c r="J166" i="11"/>
  <c r="J165" i="11"/>
  <c r="J163" i="11"/>
  <c r="J162" i="11"/>
  <c r="J161" i="11"/>
  <c r="J160" i="11"/>
  <c r="J159" i="11"/>
  <c r="J158" i="11"/>
  <c r="J157" i="11"/>
  <c r="J156" i="11"/>
  <c r="K149" i="11"/>
  <c r="F149" i="11"/>
  <c r="J142" i="11"/>
  <c r="J141" i="11"/>
  <c r="J139" i="11"/>
  <c r="J138" i="11"/>
  <c r="J137" i="11"/>
  <c r="J136" i="11"/>
  <c r="J135" i="11"/>
  <c r="J134" i="11"/>
  <c r="J133" i="11"/>
  <c r="J132" i="11"/>
  <c r="K125" i="11"/>
  <c r="F125" i="11"/>
  <c r="J118" i="11"/>
  <c r="J117" i="11"/>
  <c r="J115" i="11"/>
  <c r="J114" i="11"/>
  <c r="J113" i="11"/>
  <c r="J112" i="11"/>
  <c r="J111" i="11"/>
  <c r="J110" i="11"/>
  <c r="J109" i="11"/>
  <c r="J108" i="11"/>
  <c r="K101" i="11"/>
  <c r="F101" i="11"/>
  <c r="J94" i="11"/>
  <c r="J93" i="11"/>
  <c r="J91" i="11"/>
  <c r="J90" i="11"/>
  <c r="J89" i="11"/>
  <c r="J88" i="11"/>
  <c r="J87" i="11"/>
  <c r="J86" i="11"/>
  <c r="J85" i="11"/>
  <c r="J84" i="11"/>
  <c r="K77" i="11"/>
  <c r="F77" i="11"/>
  <c r="J70" i="11"/>
  <c r="J69" i="11"/>
  <c r="J67" i="11"/>
  <c r="J66" i="11"/>
  <c r="J65" i="11"/>
  <c r="J64" i="11"/>
  <c r="J63" i="11"/>
  <c r="J62" i="11"/>
  <c r="J61" i="11"/>
  <c r="J60" i="11"/>
  <c r="K53" i="11"/>
  <c r="F53" i="11"/>
  <c r="J46" i="11"/>
  <c r="J45" i="11"/>
  <c r="J43" i="11"/>
  <c r="J42" i="11"/>
  <c r="J41" i="11"/>
  <c r="J40" i="11"/>
  <c r="J39" i="11"/>
  <c r="J38" i="11"/>
  <c r="J37" i="11"/>
  <c r="J36" i="11"/>
  <c r="K29" i="11"/>
  <c r="F29" i="11"/>
  <c r="J190" i="10"/>
  <c r="J189" i="10"/>
  <c r="J187" i="10"/>
  <c r="J186" i="10"/>
  <c r="J185" i="10"/>
  <c r="J184" i="10"/>
  <c r="J183" i="10"/>
  <c r="J182" i="10"/>
  <c r="J181" i="10"/>
  <c r="J180" i="10"/>
  <c r="K173" i="10"/>
  <c r="F173" i="10"/>
  <c r="J166" i="10"/>
  <c r="J165" i="10"/>
  <c r="J163" i="10"/>
  <c r="J162" i="10"/>
  <c r="J161" i="10"/>
  <c r="J160" i="10"/>
  <c r="J159" i="10"/>
  <c r="J158" i="10"/>
  <c r="J157" i="10"/>
  <c r="J156" i="10"/>
  <c r="K149" i="10"/>
  <c r="F149" i="10"/>
  <c r="J142" i="10"/>
  <c r="J141" i="10"/>
  <c r="J139" i="10"/>
  <c r="J138" i="10"/>
  <c r="J137" i="10"/>
  <c r="J136" i="10"/>
  <c r="J135" i="10"/>
  <c r="J134" i="10"/>
  <c r="J133" i="10"/>
  <c r="J132" i="10"/>
  <c r="K125" i="10"/>
  <c r="F125" i="10"/>
  <c r="J118" i="10"/>
  <c r="J117" i="10"/>
  <c r="J115" i="10"/>
  <c r="J114" i="10"/>
  <c r="J113" i="10"/>
  <c r="J112" i="10"/>
  <c r="J111" i="10"/>
  <c r="J110" i="10"/>
  <c r="J109" i="10"/>
  <c r="J108" i="10"/>
  <c r="K101" i="10"/>
  <c r="F101" i="10"/>
  <c r="J94" i="10"/>
  <c r="J93" i="10"/>
  <c r="J91" i="10"/>
  <c r="J90" i="10"/>
  <c r="J89" i="10"/>
  <c r="J88" i="10"/>
  <c r="J87" i="10"/>
  <c r="J86" i="10"/>
  <c r="J85" i="10"/>
  <c r="J84" i="10"/>
  <c r="K77" i="10"/>
  <c r="F77" i="10"/>
  <c r="J70" i="10"/>
  <c r="J69" i="10"/>
  <c r="J67" i="10"/>
  <c r="J66" i="10"/>
  <c r="J65" i="10"/>
  <c r="J64" i="10"/>
  <c r="J63" i="10"/>
  <c r="J62" i="10"/>
  <c r="J61" i="10"/>
  <c r="J60" i="10"/>
  <c r="K53" i="10"/>
  <c r="F53" i="10"/>
  <c r="J46" i="10"/>
  <c r="J45" i="10"/>
  <c r="J43" i="10"/>
  <c r="J42" i="10"/>
  <c r="J41" i="10"/>
  <c r="J40" i="10"/>
  <c r="J39" i="10"/>
  <c r="J38" i="10"/>
  <c r="J37" i="10"/>
  <c r="J36" i="10"/>
  <c r="K29" i="10"/>
  <c r="F29" i="10"/>
  <c r="J22" i="10"/>
  <c r="J21" i="10"/>
  <c r="J19" i="10"/>
  <c r="J18" i="10"/>
  <c r="J17" i="10"/>
  <c r="J16" i="10"/>
  <c r="J15" i="10"/>
  <c r="J14" i="10"/>
  <c r="J13" i="10"/>
  <c r="J12" i="10"/>
  <c r="K5" i="10"/>
  <c r="F5" i="10"/>
  <c r="J118" i="9"/>
  <c r="J166" i="9"/>
  <c r="J142" i="9"/>
  <c r="J94" i="9"/>
  <c r="J70" i="9"/>
  <c r="J46" i="9"/>
  <c r="J22" i="9"/>
  <c r="J190" i="4"/>
  <c r="J118" i="4"/>
  <c r="J166" i="4"/>
  <c r="J142" i="4"/>
  <c r="J94" i="4"/>
  <c r="J70" i="4"/>
  <c r="J46" i="4"/>
  <c r="J22" i="4"/>
  <c r="J190" i="8"/>
  <c r="J166" i="8"/>
  <c r="J142" i="8"/>
  <c r="J118" i="8"/>
  <c r="J94" i="8"/>
  <c r="J70" i="8"/>
  <c r="J46" i="8"/>
  <c r="J22" i="8"/>
  <c r="J118" i="3"/>
  <c r="J190" i="3"/>
  <c r="J166" i="3"/>
  <c r="J142" i="3"/>
  <c r="J94" i="3"/>
  <c r="J70" i="3"/>
  <c r="J46" i="3"/>
  <c r="J22" i="3"/>
  <c r="J118" i="7"/>
  <c r="J190" i="7"/>
  <c r="J166" i="7"/>
  <c r="J142" i="7"/>
  <c r="J94" i="7"/>
  <c r="J70" i="7"/>
  <c r="J46" i="7"/>
  <c r="J22" i="7"/>
  <c r="J166" i="2"/>
  <c r="J142" i="2"/>
  <c r="J118" i="2"/>
  <c r="J94" i="2"/>
  <c r="J70" i="2"/>
  <c r="J46" i="2"/>
  <c r="J22" i="2"/>
  <c r="J118" i="6"/>
  <c r="J190" i="6"/>
  <c r="J166" i="6"/>
  <c r="J142" i="6"/>
  <c r="J94" i="6"/>
  <c r="J70" i="6"/>
  <c r="J46" i="6"/>
  <c r="J22" i="6"/>
  <c r="J190" i="1"/>
  <c r="J166" i="1"/>
  <c r="J142" i="1"/>
  <c r="J118" i="1"/>
  <c r="J94" i="1"/>
  <c r="J70" i="1"/>
  <c r="J46" i="1"/>
  <c r="J22" i="1"/>
  <c r="H140" i="7" l="1"/>
  <c r="H188" i="9" l="1"/>
  <c r="H164" i="9"/>
  <c r="H140" i="9"/>
  <c r="H116" i="9"/>
  <c r="H92" i="9"/>
  <c r="H68" i="9"/>
  <c r="H44" i="9"/>
  <c r="H20" i="9"/>
  <c r="H188" i="4"/>
  <c r="H164" i="4"/>
  <c r="H140" i="4"/>
  <c r="H116" i="4"/>
  <c r="H92" i="4"/>
  <c r="H68" i="4"/>
  <c r="H44" i="4"/>
  <c r="H20" i="4"/>
  <c r="H188" i="8"/>
  <c r="H164" i="8"/>
  <c r="H140" i="8"/>
  <c r="H116" i="8"/>
  <c r="H92" i="8"/>
  <c r="H68" i="8"/>
  <c r="H44" i="8"/>
  <c r="H20" i="8"/>
  <c r="H188" i="3"/>
  <c r="H164" i="3"/>
  <c r="H140" i="3"/>
  <c r="H116" i="3"/>
  <c r="H92" i="3"/>
  <c r="H68" i="3"/>
  <c r="H44" i="3"/>
  <c r="H20" i="3"/>
  <c r="H188" i="7"/>
  <c r="H164" i="7"/>
  <c r="H116" i="7"/>
  <c r="H92" i="7"/>
  <c r="H68" i="7"/>
  <c r="H44" i="7"/>
  <c r="H20" i="7"/>
  <c r="H188" i="2"/>
  <c r="H164" i="2"/>
  <c r="H140" i="2"/>
  <c r="H116" i="2"/>
  <c r="H92" i="2"/>
  <c r="H68" i="2"/>
  <c r="H44" i="2"/>
  <c r="H20" i="2"/>
  <c r="H188" i="6"/>
  <c r="H164" i="6"/>
  <c r="H140" i="6"/>
  <c r="H116" i="6"/>
  <c r="H92" i="6"/>
  <c r="H68" i="6"/>
  <c r="H44" i="6"/>
  <c r="H20" i="6"/>
  <c r="J189" i="1" l="1"/>
  <c r="H188" i="1"/>
  <c r="J165" i="1"/>
  <c r="H164" i="1"/>
  <c r="J141" i="1"/>
  <c r="H140" i="1"/>
  <c r="J117" i="1"/>
  <c r="H116" i="1"/>
  <c r="J93" i="1"/>
  <c r="H92" i="1"/>
  <c r="H68" i="1"/>
  <c r="J69" i="1"/>
  <c r="H44" i="1"/>
  <c r="J45" i="1"/>
  <c r="J20" i="1" l="1"/>
  <c r="J189" i="9" l="1"/>
  <c r="J187" i="9"/>
  <c r="J186" i="9"/>
  <c r="J185" i="9"/>
  <c r="J184" i="9"/>
  <c r="J183" i="9"/>
  <c r="J182" i="9"/>
  <c r="J181" i="9"/>
  <c r="J180" i="9"/>
  <c r="K173" i="9"/>
  <c r="F173" i="9"/>
  <c r="J165" i="9"/>
  <c r="J163" i="9"/>
  <c r="J162" i="9"/>
  <c r="J161" i="9"/>
  <c r="J160" i="9"/>
  <c r="J159" i="9"/>
  <c r="J158" i="9"/>
  <c r="J157" i="9"/>
  <c r="J156" i="9"/>
  <c r="K149" i="9"/>
  <c r="F149" i="9"/>
  <c r="J141" i="9"/>
  <c r="J139" i="9"/>
  <c r="J138" i="9"/>
  <c r="J137" i="9"/>
  <c r="J136" i="9"/>
  <c r="J135" i="9"/>
  <c r="J134" i="9"/>
  <c r="J133" i="9"/>
  <c r="J132" i="9"/>
  <c r="K125" i="9"/>
  <c r="F125" i="9"/>
  <c r="J117" i="9"/>
  <c r="J115" i="9"/>
  <c r="J114" i="9"/>
  <c r="J113" i="9"/>
  <c r="J112" i="9"/>
  <c r="J111" i="9"/>
  <c r="J110" i="9"/>
  <c r="J109" i="9"/>
  <c r="J108" i="9"/>
  <c r="K101" i="9"/>
  <c r="F101" i="9"/>
  <c r="J93" i="9"/>
  <c r="J91" i="9"/>
  <c r="J90" i="9"/>
  <c r="J89" i="9"/>
  <c r="J88" i="9"/>
  <c r="J87" i="9"/>
  <c r="J86" i="9"/>
  <c r="J85" i="9"/>
  <c r="J84" i="9"/>
  <c r="K77" i="9"/>
  <c r="F77" i="9"/>
  <c r="J69" i="9"/>
  <c r="J67" i="9"/>
  <c r="J66" i="9"/>
  <c r="J65" i="9"/>
  <c r="J64" i="9"/>
  <c r="J63" i="9"/>
  <c r="J62" i="9"/>
  <c r="J61" i="9"/>
  <c r="J60" i="9"/>
  <c r="K53" i="9"/>
  <c r="F53" i="9"/>
  <c r="J45" i="9"/>
  <c r="J43" i="9"/>
  <c r="J42" i="9"/>
  <c r="J41" i="9"/>
  <c r="J40" i="9"/>
  <c r="J39" i="9"/>
  <c r="J38" i="9"/>
  <c r="J37" i="9"/>
  <c r="J36" i="9"/>
  <c r="K29" i="9"/>
  <c r="F29" i="9"/>
  <c r="J21" i="9"/>
  <c r="J19" i="9"/>
  <c r="J18" i="9"/>
  <c r="J17" i="9"/>
  <c r="J16" i="9"/>
  <c r="J15" i="9"/>
  <c r="J14" i="9"/>
  <c r="J13" i="9"/>
  <c r="J12" i="9"/>
  <c r="K5" i="9"/>
  <c r="F5" i="9"/>
  <c r="J189" i="8"/>
  <c r="J187" i="8"/>
  <c r="J186" i="8"/>
  <c r="J185" i="8"/>
  <c r="J184" i="8"/>
  <c r="J183" i="8"/>
  <c r="J182" i="8"/>
  <c r="J181" i="8"/>
  <c r="J180" i="8"/>
  <c r="K173" i="8"/>
  <c r="F173" i="8"/>
  <c r="J165" i="8"/>
  <c r="J163" i="8"/>
  <c r="J162" i="8"/>
  <c r="J161" i="8"/>
  <c r="J160" i="8"/>
  <c r="J159" i="8"/>
  <c r="J158" i="8"/>
  <c r="J157" i="8"/>
  <c r="J156" i="8"/>
  <c r="K149" i="8"/>
  <c r="F149" i="8"/>
  <c r="J141" i="8"/>
  <c r="J139" i="8"/>
  <c r="J138" i="8"/>
  <c r="J137" i="8"/>
  <c r="J136" i="8"/>
  <c r="J135" i="8"/>
  <c r="J134" i="8"/>
  <c r="J133" i="8"/>
  <c r="J132" i="8"/>
  <c r="K125" i="8"/>
  <c r="F125" i="8"/>
  <c r="J117" i="8"/>
  <c r="J115" i="8"/>
  <c r="J114" i="8"/>
  <c r="J113" i="8"/>
  <c r="J112" i="8"/>
  <c r="J111" i="8"/>
  <c r="J110" i="8"/>
  <c r="J109" i="8"/>
  <c r="J108" i="8"/>
  <c r="K101" i="8"/>
  <c r="F101" i="8"/>
  <c r="J93" i="8"/>
  <c r="J91" i="8"/>
  <c r="J90" i="8"/>
  <c r="J89" i="8"/>
  <c r="J88" i="8"/>
  <c r="J87" i="8"/>
  <c r="J86" i="8"/>
  <c r="J85" i="8"/>
  <c r="J84" i="8"/>
  <c r="K77" i="8"/>
  <c r="F77" i="8"/>
  <c r="J69" i="8"/>
  <c r="J67" i="8"/>
  <c r="J66" i="8"/>
  <c r="J65" i="8"/>
  <c r="J64" i="8"/>
  <c r="J63" i="8"/>
  <c r="J62" i="8"/>
  <c r="J61" i="8"/>
  <c r="J60" i="8"/>
  <c r="K53" i="8"/>
  <c r="F53" i="8"/>
  <c r="J45" i="8"/>
  <c r="J43" i="8"/>
  <c r="J42" i="8"/>
  <c r="J41" i="8"/>
  <c r="J40" i="8"/>
  <c r="J39" i="8"/>
  <c r="J38" i="8"/>
  <c r="J37" i="8"/>
  <c r="J36" i="8"/>
  <c r="K29" i="8"/>
  <c r="F29" i="8"/>
  <c r="J21" i="8"/>
  <c r="J19" i="8"/>
  <c r="J18" i="8"/>
  <c r="J17" i="8"/>
  <c r="J16" i="8"/>
  <c r="J15" i="8"/>
  <c r="J14" i="8"/>
  <c r="J13" i="8"/>
  <c r="J12" i="8"/>
  <c r="K5" i="8"/>
  <c r="F5" i="8"/>
  <c r="J189" i="7"/>
  <c r="J187" i="7"/>
  <c r="J186" i="7"/>
  <c r="J185" i="7"/>
  <c r="J184" i="7"/>
  <c r="J183" i="7"/>
  <c r="J182" i="7"/>
  <c r="J181" i="7"/>
  <c r="J180" i="7"/>
  <c r="K173" i="7"/>
  <c r="F173" i="7"/>
  <c r="J165" i="7"/>
  <c r="J163" i="7"/>
  <c r="J162" i="7"/>
  <c r="J161" i="7"/>
  <c r="J160" i="7"/>
  <c r="J159" i="7"/>
  <c r="J158" i="7"/>
  <c r="J157" i="7"/>
  <c r="J156" i="7"/>
  <c r="K149" i="7"/>
  <c r="F149" i="7"/>
  <c r="J141" i="7"/>
  <c r="J139" i="7"/>
  <c r="J138" i="7"/>
  <c r="J137" i="7"/>
  <c r="J136" i="7"/>
  <c r="J135" i="7"/>
  <c r="J134" i="7"/>
  <c r="J133" i="7"/>
  <c r="J132" i="7"/>
  <c r="K125" i="7"/>
  <c r="F125" i="7"/>
  <c r="J117" i="7"/>
  <c r="J115" i="7"/>
  <c r="J114" i="7"/>
  <c r="J113" i="7"/>
  <c r="J112" i="7"/>
  <c r="J111" i="7"/>
  <c r="J110" i="7"/>
  <c r="J109" i="7"/>
  <c r="J108" i="7"/>
  <c r="K101" i="7"/>
  <c r="F101" i="7"/>
  <c r="J93" i="7"/>
  <c r="J91" i="7"/>
  <c r="J90" i="7"/>
  <c r="J89" i="7"/>
  <c r="J88" i="7"/>
  <c r="J87" i="7"/>
  <c r="J86" i="7"/>
  <c r="J85" i="7"/>
  <c r="J84" i="7"/>
  <c r="K77" i="7"/>
  <c r="F77" i="7"/>
  <c r="J69" i="7"/>
  <c r="J67" i="7"/>
  <c r="J66" i="7"/>
  <c r="J65" i="7"/>
  <c r="J64" i="7"/>
  <c r="J63" i="7"/>
  <c r="J62" i="7"/>
  <c r="J61" i="7"/>
  <c r="J60" i="7"/>
  <c r="K53" i="7"/>
  <c r="F53" i="7"/>
  <c r="J45" i="7"/>
  <c r="J43" i="7"/>
  <c r="J42" i="7"/>
  <c r="J41" i="7"/>
  <c r="J40" i="7"/>
  <c r="J39" i="7"/>
  <c r="J38" i="7"/>
  <c r="J37" i="7"/>
  <c r="J36" i="7"/>
  <c r="K29" i="7"/>
  <c r="F29" i="7"/>
  <c r="J21" i="7"/>
  <c r="J19" i="7"/>
  <c r="J18" i="7"/>
  <c r="J17" i="7"/>
  <c r="J16" i="7"/>
  <c r="J15" i="7"/>
  <c r="J14" i="7"/>
  <c r="J13" i="7"/>
  <c r="J12" i="7"/>
  <c r="K5" i="7"/>
  <c r="F5" i="7"/>
  <c r="J189" i="4"/>
  <c r="J187" i="4"/>
  <c r="J186" i="4"/>
  <c r="J185" i="4"/>
  <c r="J184" i="4"/>
  <c r="J183" i="4"/>
  <c r="J182" i="4"/>
  <c r="J181" i="4"/>
  <c r="J180" i="4"/>
  <c r="K173" i="4"/>
  <c r="F173" i="4"/>
  <c r="J165" i="4"/>
  <c r="J163" i="4"/>
  <c r="J162" i="4"/>
  <c r="J161" i="4"/>
  <c r="J160" i="4"/>
  <c r="J159" i="4"/>
  <c r="J158" i="4"/>
  <c r="J157" i="4"/>
  <c r="J156" i="4"/>
  <c r="K149" i="4"/>
  <c r="F149" i="4"/>
  <c r="J141" i="4"/>
  <c r="J139" i="4"/>
  <c r="J138" i="4"/>
  <c r="J137" i="4"/>
  <c r="J136" i="4"/>
  <c r="J135" i="4"/>
  <c r="J134" i="4"/>
  <c r="J133" i="4"/>
  <c r="J132" i="4"/>
  <c r="K125" i="4"/>
  <c r="F125" i="4"/>
  <c r="J117" i="4"/>
  <c r="J115" i="4"/>
  <c r="J114" i="4"/>
  <c r="J113" i="4"/>
  <c r="J112" i="4"/>
  <c r="J111" i="4"/>
  <c r="J110" i="4"/>
  <c r="J109" i="4"/>
  <c r="J108" i="4"/>
  <c r="K101" i="4"/>
  <c r="F101" i="4"/>
  <c r="J93" i="4"/>
  <c r="J91" i="4"/>
  <c r="J90" i="4"/>
  <c r="J89" i="4"/>
  <c r="J88" i="4"/>
  <c r="J87" i="4"/>
  <c r="J86" i="4"/>
  <c r="J85" i="4"/>
  <c r="J84" i="4"/>
  <c r="K77" i="4"/>
  <c r="F77" i="4"/>
  <c r="J69" i="4"/>
  <c r="J67" i="4"/>
  <c r="J66" i="4"/>
  <c r="J65" i="4"/>
  <c r="J64" i="4"/>
  <c r="J63" i="4"/>
  <c r="J62" i="4"/>
  <c r="J61" i="4"/>
  <c r="J60" i="4"/>
  <c r="K53" i="4"/>
  <c r="F53" i="4"/>
  <c r="J45" i="4"/>
  <c r="J43" i="4"/>
  <c r="J42" i="4"/>
  <c r="J41" i="4"/>
  <c r="J40" i="4"/>
  <c r="J39" i="4"/>
  <c r="J38" i="4"/>
  <c r="J37" i="4"/>
  <c r="J36" i="4"/>
  <c r="K29" i="4"/>
  <c r="F29" i="4"/>
  <c r="J21" i="4"/>
  <c r="J19" i="4"/>
  <c r="J18" i="4"/>
  <c r="J17" i="4"/>
  <c r="J16" i="4"/>
  <c r="J15" i="4"/>
  <c r="J14" i="4"/>
  <c r="J13" i="4"/>
  <c r="J12" i="4"/>
  <c r="K5" i="4"/>
  <c r="F5" i="4"/>
  <c r="J189" i="3"/>
  <c r="J187" i="3"/>
  <c r="J186" i="3"/>
  <c r="J185" i="3"/>
  <c r="J184" i="3"/>
  <c r="J183" i="3"/>
  <c r="J182" i="3"/>
  <c r="J181" i="3"/>
  <c r="J180" i="3"/>
  <c r="K173" i="3"/>
  <c r="F173" i="3"/>
  <c r="J165" i="3"/>
  <c r="J163" i="3"/>
  <c r="J162" i="3"/>
  <c r="J161" i="3"/>
  <c r="J160" i="3"/>
  <c r="J159" i="3"/>
  <c r="J158" i="3"/>
  <c r="J157" i="3"/>
  <c r="J156" i="3"/>
  <c r="K149" i="3"/>
  <c r="F149" i="3"/>
  <c r="J141" i="3"/>
  <c r="J139" i="3"/>
  <c r="J138" i="3"/>
  <c r="J137" i="3"/>
  <c r="J136" i="3"/>
  <c r="J135" i="3"/>
  <c r="J134" i="3"/>
  <c r="J133" i="3"/>
  <c r="J132" i="3"/>
  <c r="K125" i="3"/>
  <c r="F125" i="3"/>
  <c r="J117" i="3"/>
  <c r="J115" i="3"/>
  <c r="J114" i="3"/>
  <c r="J113" i="3"/>
  <c r="J112" i="3"/>
  <c r="J111" i="3"/>
  <c r="J110" i="3"/>
  <c r="J109" i="3"/>
  <c r="J108" i="3"/>
  <c r="K101" i="3"/>
  <c r="F101" i="3"/>
  <c r="J93" i="3"/>
  <c r="J91" i="3"/>
  <c r="J90" i="3"/>
  <c r="J89" i="3"/>
  <c r="J88" i="3"/>
  <c r="J87" i="3"/>
  <c r="J86" i="3"/>
  <c r="J85" i="3"/>
  <c r="J84" i="3"/>
  <c r="K77" i="3"/>
  <c r="F77" i="3"/>
  <c r="J69" i="3"/>
  <c r="J67" i="3"/>
  <c r="J66" i="3"/>
  <c r="J65" i="3"/>
  <c r="J64" i="3"/>
  <c r="J63" i="3"/>
  <c r="J62" i="3"/>
  <c r="J61" i="3"/>
  <c r="J60" i="3"/>
  <c r="K53" i="3"/>
  <c r="F53" i="3"/>
  <c r="J45" i="3"/>
  <c r="J43" i="3"/>
  <c r="J42" i="3"/>
  <c r="J41" i="3"/>
  <c r="J40" i="3"/>
  <c r="J39" i="3"/>
  <c r="J38" i="3"/>
  <c r="J37" i="3"/>
  <c r="J36" i="3"/>
  <c r="K29" i="3"/>
  <c r="F29" i="3"/>
  <c r="J21" i="3"/>
  <c r="J19" i="3"/>
  <c r="J18" i="3"/>
  <c r="J17" i="3"/>
  <c r="J16" i="3"/>
  <c r="J15" i="3"/>
  <c r="J14" i="3"/>
  <c r="J13" i="3"/>
  <c r="J12" i="3"/>
  <c r="K5" i="3"/>
  <c r="F5" i="3"/>
  <c r="J189" i="2"/>
  <c r="J187" i="2"/>
  <c r="J186" i="2"/>
  <c r="J185" i="2"/>
  <c r="J184" i="2"/>
  <c r="J183" i="2"/>
  <c r="J182" i="2"/>
  <c r="J181" i="2"/>
  <c r="J180" i="2"/>
  <c r="K173" i="2"/>
  <c r="F173" i="2"/>
  <c r="J165" i="2"/>
  <c r="J163" i="2"/>
  <c r="J162" i="2"/>
  <c r="J161" i="2"/>
  <c r="J160" i="2"/>
  <c r="J159" i="2"/>
  <c r="J158" i="2"/>
  <c r="J157" i="2"/>
  <c r="J156" i="2"/>
  <c r="K149" i="2"/>
  <c r="F149" i="2"/>
  <c r="J141" i="2"/>
  <c r="J139" i="2"/>
  <c r="J138" i="2"/>
  <c r="J137" i="2"/>
  <c r="J136" i="2"/>
  <c r="J135" i="2"/>
  <c r="J134" i="2"/>
  <c r="J133" i="2"/>
  <c r="J132" i="2"/>
  <c r="K125" i="2"/>
  <c r="F125" i="2"/>
  <c r="J117" i="2"/>
  <c r="J115" i="2"/>
  <c r="J114" i="2"/>
  <c r="J113" i="2"/>
  <c r="J112" i="2"/>
  <c r="J111" i="2"/>
  <c r="J110" i="2"/>
  <c r="J109" i="2"/>
  <c r="J108" i="2"/>
  <c r="K101" i="2"/>
  <c r="F101" i="2"/>
  <c r="J93" i="2"/>
  <c r="J91" i="2"/>
  <c r="J90" i="2"/>
  <c r="J89" i="2"/>
  <c r="J88" i="2"/>
  <c r="J87" i="2"/>
  <c r="J86" i="2"/>
  <c r="J85" i="2"/>
  <c r="J84" i="2"/>
  <c r="K77" i="2"/>
  <c r="F77" i="2"/>
  <c r="J69" i="2"/>
  <c r="J67" i="2"/>
  <c r="J66" i="2"/>
  <c r="J65" i="2"/>
  <c r="J64" i="2"/>
  <c r="J63" i="2"/>
  <c r="J62" i="2"/>
  <c r="J61" i="2"/>
  <c r="J60" i="2"/>
  <c r="K53" i="2"/>
  <c r="F53" i="2"/>
  <c r="J45" i="2"/>
  <c r="J43" i="2"/>
  <c r="J42" i="2"/>
  <c r="J41" i="2"/>
  <c r="J40" i="2"/>
  <c r="J39" i="2"/>
  <c r="J38" i="2"/>
  <c r="J37" i="2"/>
  <c r="J36" i="2"/>
  <c r="K29" i="2"/>
  <c r="F29" i="2"/>
  <c r="J21" i="2"/>
  <c r="J19" i="2"/>
  <c r="J18" i="2"/>
  <c r="J17" i="2"/>
  <c r="J16" i="2"/>
  <c r="J15" i="2"/>
  <c r="J14" i="2"/>
  <c r="J13" i="2"/>
  <c r="J12" i="2"/>
  <c r="K5" i="2"/>
  <c r="F5" i="2"/>
  <c r="J189" i="6"/>
  <c r="J187" i="6"/>
  <c r="J186" i="6"/>
  <c r="J185" i="6"/>
  <c r="J184" i="6"/>
  <c r="J183" i="6"/>
  <c r="J182" i="6"/>
  <c r="J181" i="6"/>
  <c r="J180" i="6"/>
  <c r="K173" i="6"/>
  <c r="F173" i="6"/>
  <c r="J165" i="6"/>
  <c r="J163" i="6"/>
  <c r="J162" i="6"/>
  <c r="J161" i="6"/>
  <c r="J160" i="6"/>
  <c r="J159" i="6"/>
  <c r="J158" i="6"/>
  <c r="J157" i="6"/>
  <c r="J156" i="6"/>
  <c r="K149" i="6"/>
  <c r="F149" i="6"/>
  <c r="J141" i="6"/>
  <c r="J139" i="6"/>
  <c r="J138" i="6"/>
  <c r="J137" i="6"/>
  <c r="J136" i="6"/>
  <c r="J135" i="6"/>
  <c r="J134" i="6"/>
  <c r="J133" i="6"/>
  <c r="J132" i="6"/>
  <c r="K125" i="6"/>
  <c r="F125" i="6"/>
  <c r="J117" i="6"/>
  <c r="J115" i="6"/>
  <c r="J114" i="6"/>
  <c r="J113" i="6"/>
  <c r="J112" i="6"/>
  <c r="J111" i="6"/>
  <c r="J110" i="6"/>
  <c r="J109" i="6"/>
  <c r="J108" i="6"/>
  <c r="K101" i="6"/>
  <c r="F101" i="6"/>
  <c r="J93" i="6"/>
  <c r="J91" i="6"/>
  <c r="J90" i="6"/>
  <c r="J89" i="6"/>
  <c r="J88" i="6"/>
  <c r="J87" i="6"/>
  <c r="J86" i="6"/>
  <c r="J85" i="6"/>
  <c r="J84" i="6"/>
  <c r="K77" i="6"/>
  <c r="F77" i="6"/>
  <c r="J69" i="6"/>
  <c r="J67" i="6"/>
  <c r="J66" i="6"/>
  <c r="J65" i="6"/>
  <c r="J64" i="6"/>
  <c r="J63" i="6"/>
  <c r="J62" i="6"/>
  <c r="J61" i="6"/>
  <c r="J60" i="6"/>
  <c r="K53" i="6"/>
  <c r="F53" i="6"/>
  <c r="J45" i="6"/>
  <c r="J43" i="6"/>
  <c r="J42" i="6"/>
  <c r="J41" i="6"/>
  <c r="J40" i="6"/>
  <c r="J39" i="6"/>
  <c r="J38" i="6"/>
  <c r="J37" i="6"/>
  <c r="J36" i="6"/>
  <c r="K29" i="6"/>
  <c r="F29" i="6"/>
  <c r="J21" i="6"/>
  <c r="J19" i="6"/>
  <c r="J18" i="6"/>
  <c r="J17" i="6"/>
  <c r="J16" i="6"/>
  <c r="J15" i="6"/>
  <c r="J14" i="6"/>
  <c r="J13" i="6"/>
  <c r="J12" i="6"/>
  <c r="K5" i="6"/>
  <c r="F5" i="6"/>
  <c r="J187" i="1"/>
  <c r="J186" i="1"/>
  <c r="J185" i="1"/>
  <c r="J184" i="1"/>
  <c r="J183" i="1"/>
  <c r="J182" i="1"/>
  <c r="J181" i="1"/>
  <c r="J180" i="1"/>
  <c r="K173" i="1"/>
  <c r="F173" i="1"/>
  <c r="J163" i="1"/>
  <c r="J162" i="1"/>
  <c r="J161" i="1"/>
  <c r="J160" i="1"/>
  <c r="J159" i="1"/>
  <c r="J158" i="1"/>
  <c r="J157" i="1"/>
  <c r="J156" i="1"/>
  <c r="K149" i="1"/>
  <c r="F149" i="1"/>
  <c r="J139" i="1"/>
  <c r="J138" i="1"/>
  <c r="J137" i="1"/>
  <c r="J136" i="1"/>
  <c r="J135" i="1"/>
  <c r="J134" i="1"/>
  <c r="J133" i="1"/>
  <c r="J132" i="1"/>
  <c r="K125" i="1"/>
  <c r="F125" i="1"/>
  <c r="J115" i="1"/>
  <c r="J114" i="1"/>
  <c r="J113" i="1"/>
  <c r="J112" i="1"/>
  <c r="J111" i="1"/>
  <c r="J110" i="1"/>
  <c r="J109" i="1"/>
  <c r="J108" i="1"/>
  <c r="K101" i="1"/>
  <c r="F101" i="1"/>
  <c r="J91" i="1"/>
  <c r="J90" i="1"/>
  <c r="J89" i="1"/>
  <c r="J88" i="1"/>
  <c r="J87" i="1"/>
  <c r="J86" i="1"/>
  <c r="J85" i="1"/>
  <c r="J84" i="1"/>
  <c r="K77" i="1"/>
  <c r="F77" i="1"/>
  <c r="J67" i="1"/>
  <c r="J66" i="1"/>
  <c r="J65" i="1"/>
  <c r="J64" i="1"/>
  <c r="J63" i="1"/>
  <c r="J62" i="1"/>
  <c r="J61" i="1"/>
  <c r="J60" i="1"/>
  <c r="K53" i="1"/>
  <c r="F53" i="1"/>
  <c r="J43" i="1"/>
  <c r="J42" i="1"/>
  <c r="J41" i="1"/>
  <c r="J40" i="1"/>
  <c r="J39" i="1"/>
  <c r="J38" i="1"/>
  <c r="J37" i="1"/>
  <c r="J36" i="1"/>
  <c r="K29" i="1"/>
  <c r="F29" i="1"/>
  <c r="J21" i="1" l="1"/>
  <c r="J13" i="1" l="1"/>
  <c r="J12" i="1" l="1"/>
  <c r="J19" i="1"/>
  <c r="J18" i="1"/>
  <c r="J17" i="1"/>
  <c r="J16" i="1"/>
  <c r="J15" i="1"/>
  <c r="J14" i="1"/>
  <c r="K5" i="1" l="1"/>
  <c r="F5" i="1" l="1"/>
</calcChain>
</file>

<file path=xl/sharedStrings.xml><?xml version="1.0" encoding="utf-8"?>
<sst xmlns="http://schemas.openxmlformats.org/spreadsheetml/2006/main" count="2718" uniqueCount="69">
  <si>
    <t>Width</t>
  </si>
  <si>
    <t>Length</t>
  </si>
  <si>
    <t>Sq-Ft</t>
  </si>
  <si>
    <t>Ground Snow Load</t>
  </si>
  <si>
    <t>Discounted Building Price</t>
  </si>
  <si>
    <t>Retail Price</t>
  </si>
  <si>
    <t>Wind Load (MPH)</t>
  </si>
  <si>
    <t>Engineer sealed drawings</t>
  </si>
  <si>
    <t>Main cover color</t>
  </si>
  <si>
    <t>Main cover termination style</t>
  </si>
  <si>
    <t>Discount</t>
  </si>
  <si>
    <t>16 foot door</t>
  </si>
  <si>
    <t>14 foot door</t>
  </si>
  <si>
    <t>12 foot door</t>
  </si>
  <si>
    <t>Discounted NJPA Price</t>
  </si>
  <si>
    <t>Individual vent (Per vent. Most units have a minimum of 4 vents)</t>
  </si>
  <si>
    <t>Option (price per 1 unit)</t>
  </si>
  <si>
    <t>NJPA Price Discount</t>
  </si>
  <si>
    <t>*wind load is an assumption. Local wind load requirements may vary.</t>
  </si>
  <si>
    <t>*Width, length, and rafter spacing are in feet.</t>
  </si>
  <si>
    <t>Individual pricing features (not included in quoted price)</t>
  </si>
  <si>
    <t>30' Wide Pricing</t>
  </si>
  <si>
    <t>*GSL requirements vary by location. Before selecting, please consult Accu-Steel to ensure proper GSL.</t>
  </si>
  <si>
    <t>Truss Spacing</t>
  </si>
  <si>
    <t>Pricing variables (included in above price)</t>
  </si>
  <si>
    <t>Walk door kit - must purchase with any size door</t>
  </si>
  <si>
    <t>Solid Endwall</t>
  </si>
  <si>
    <t>Monolithic - meaning one cover per building up to 120 feet</t>
  </si>
  <si>
    <t>19 feet and 7 1/2 inch door</t>
  </si>
  <si>
    <t>White, Tan, or Green</t>
  </si>
  <si>
    <t>30' Wide Pricing: Variable Truss Spacing</t>
  </si>
  <si>
    <t>30' Wide High Profile Pricing: Variable Truss Spacing</t>
  </si>
  <si>
    <t>30' Wide High Profile Pricing</t>
  </si>
  <si>
    <t>40' Wide  Pricing: Variable Truss Spacing</t>
  </si>
  <si>
    <t>40' Wide Pricing</t>
  </si>
  <si>
    <t>40' Wide High Profile Pricing: Variable Truss Spacing</t>
  </si>
  <si>
    <t>40' Wide High Profile Pricing</t>
  </si>
  <si>
    <t>50' Wide Pricing: Variable Truss Spacing</t>
  </si>
  <si>
    <t>50' Wide Pricing</t>
  </si>
  <si>
    <t>50' Wide High Profile Pricing: Variable Truss Spacing</t>
  </si>
  <si>
    <t>50' Wide High Profile Pricing</t>
  </si>
  <si>
    <t>60' Wide Pricing: Variable Truss Spacing</t>
  </si>
  <si>
    <t>60' Wide Pricing</t>
  </si>
  <si>
    <t>60' Wide High Profile Pricing</t>
  </si>
  <si>
    <t>60' Wide High Profile Pricing: Variable Truss Spacing</t>
  </si>
  <si>
    <t>White, Tan, Green, Blue or Red</t>
  </si>
  <si>
    <t>Endwall top trim contrast color: White, Tan, Red, Blue or Green</t>
  </si>
  <si>
    <t>Walk door kit</t>
  </si>
  <si>
    <t xml:space="preserve">Each Additional 4' length (1 addition truss section) </t>
  </si>
  <si>
    <t>Each Additional 5' length (1 addition truss section)</t>
  </si>
  <si>
    <t xml:space="preserve">Each Additional 6' length (1 addition truss section) </t>
  </si>
  <si>
    <t>Each Additional 8' length (1 addition truss section)</t>
  </si>
  <si>
    <t xml:space="preserve">Each Additional 10' length (1 addition truss section) </t>
  </si>
  <si>
    <t xml:space="preserve">Each Additional 12' length (1 addition truss section) </t>
  </si>
  <si>
    <t>Each Additional 14' length (1 addition truss section)</t>
  </si>
  <si>
    <t>Each Additional 16' length (1 addition truss section)</t>
  </si>
  <si>
    <t>Each Additional 4' length (1 addition truss section)</t>
  </si>
  <si>
    <t>Each Additional 10' length (1 addition truss section)</t>
  </si>
  <si>
    <t>Each Additional 12' length (1 addition truss section)</t>
  </si>
  <si>
    <t>Each Additional 6' length (1 addition truss section)</t>
  </si>
  <si>
    <t>70' Wide Pricing: Variable Truss Spacing</t>
  </si>
  <si>
    <t>70' Wide Pricing</t>
  </si>
  <si>
    <t>80' Wide Pricing: Variable Truss Spacing</t>
  </si>
  <si>
    <t>80' Wide Pricing</t>
  </si>
  <si>
    <t>P708 Fire Retardent Cover (Limited color availability)</t>
  </si>
  <si>
    <t>n/a</t>
  </si>
  <si>
    <t>*16' truss spacing not available in 80' wide</t>
  </si>
  <si>
    <t>NJPA Cover page suggested changes</t>
  </si>
  <si>
    <t>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</si>
</sst>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7" formatCode="&quot;$&quot;#,##0.00_);\(&quot;$&quot;#,##0.00\)"/>
    <numFmt numFmtId="164" formatCode="&quot;$&quot;#,##0.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87">
    <xf numFmtId="0" fontId="0" fillId="0" borderId="0" xfId="0"/>
    <xf numFmtId="0" fontId="0" fillId="0" borderId="0" xfId="0" applyAlignment="1">
      <alignment wrapText="1"/>
    </xf>
    <xf numFmtId="0" fontId="0" fillId="0" borderId="4" xfId="0" applyBorder="1"/>
    <xf numFmtId="0" fontId="0" fillId="0" borderId="0" xfId="0" applyBorder="1"/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9" xfId="0" applyBorder="1"/>
    <xf numFmtId="164" fontId="0" fillId="0" borderId="9" xfId="0" applyNumberFormat="1" applyBorder="1"/>
    <xf numFmtId="9" fontId="0" fillId="0" borderId="9" xfId="0" applyNumberFormat="1" applyBorder="1"/>
    <xf numFmtId="0" fontId="0" fillId="0" borderId="9" xfId="0" applyBorder="1" applyAlignment="1">
      <alignment wrapText="1"/>
    </xf>
    <xf numFmtId="0" fontId="0" fillId="0" borderId="10" xfId="0" applyBorder="1"/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164" fontId="0" fillId="3" borderId="11" xfId="0" applyNumberFormat="1" applyFill="1" applyBorder="1"/>
    <xf numFmtId="0" fontId="0" fillId="4" borderId="9" xfId="0" applyFill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Border="1" applyAlignment="1"/>
    <xf numFmtId="164" fontId="0" fillId="0" borderId="9" xfId="0" applyNumberFormat="1" applyFill="1" applyBorder="1" applyAlignment="1">
      <alignment horizontal="center" wrapText="1"/>
    </xf>
    <xf numFmtId="9" fontId="0" fillId="0" borderId="9" xfId="0" applyNumberFormat="1" applyFill="1" applyBorder="1" applyAlignment="1">
      <alignment horizontal="center" wrapText="1"/>
    </xf>
    <xf numFmtId="0" fontId="2" fillId="0" borderId="9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9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164" fontId="0" fillId="0" borderId="21" xfId="0" applyNumberFormat="1" applyFill="1" applyBorder="1" applyAlignment="1">
      <alignment horizontal="center" wrapText="1"/>
    </xf>
    <xf numFmtId="9" fontId="0" fillId="0" borderId="21" xfId="0" applyNumberFormat="1" applyFill="1" applyBorder="1" applyAlignment="1">
      <alignment horizontal="center" wrapText="1"/>
    </xf>
    <xf numFmtId="9" fontId="0" fillId="0" borderId="9" xfId="0" applyNumberFormat="1" applyFill="1" applyBorder="1" applyAlignment="1">
      <alignment horizontal="center" vertical="center" wrapText="1"/>
    </xf>
    <xf numFmtId="9" fontId="0" fillId="0" borderId="21" xfId="0" applyNumberFormat="1" applyFill="1" applyBorder="1" applyAlignment="1">
      <alignment horizontal="center" vertical="center" wrapText="1"/>
    </xf>
    <xf numFmtId="7" fontId="0" fillId="0" borderId="9" xfId="0" applyNumberFormat="1" applyFill="1" applyBorder="1" applyAlignment="1">
      <alignment horizontal="center" wrapText="1"/>
    </xf>
    <xf numFmtId="7" fontId="0" fillId="0" borderId="21" xfId="0" applyNumberFormat="1" applyFill="1" applyBorder="1" applyAlignment="1">
      <alignment horizontal="center" wrapText="1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164" fontId="0" fillId="5" borderId="17" xfId="0" applyNumberFormat="1" applyFill="1" applyBorder="1" applyAlignment="1">
      <alignment horizontal="center" wrapText="1"/>
    </xf>
    <xf numFmtId="164" fontId="0" fillId="5" borderId="15" xfId="0" applyNumberFormat="1" applyFill="1" applyBorder="1" applyAlignment="1">
      <alignment horizontal="center" wrapText="1"/>
    </xf>
    <xf numFmtId="0" fontId="0" fillId="5" borderId="15" xfId="0" applyFill="1" applyBorder="1" applyAlignment="1">
      <alignment horizontal="center" wrapText="1"/>
    </xf>
    <xf numFmtId="0" fontId="0" fillId="0" borderId="19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0" xfId="0" applyBorder="1" applyAlignment="1">
      <alignment horizontal="center"/>
    </xf>
    <xf numFmtId="164" fontId="0" fillId="5" borderId="22" xfId="0" applyNumberFormat="1" applyFill="1" applyBorder="1" applyAlignment="1">
      <alignment horizontal="center" wrapText="1"/>
    </xf>
    <xf numFmtId="0" fontId="0" fillId="5" borderId="18" xfId="0" applyFill="1" applyBorder="1" applyAlignment="1">
      <alignment horizontal="center" wrapText="1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9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1" fillId="2" borderId="13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Fill="1" applyBorder="1" applyAlignment="1">
      <alignment horizontal="center" wrapText="1"/>
    </xf>
    <xf numFmtId="0" fontId="2" fillId="0" borderId="15" xfId="0" applyFont="1" applyFill="1" applyBorder="1" applyAlignment="1">
      <alignment horizontal="center" wrapText="1"/>
    </xf>
    <xf numFmtId="0" fontId="1" fillId="2" borderId="23" xfId="0" applyFont="1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7" fontId="0" fillId="5" borderId="9" xfId="0" applyNumberFormat="1" applyFill="1" applyBorder="1" applyAlignment="1">
      <alignment horizontal="center" wrapText="1"/>
    </xf>
    <xf numFmtId="0" fontId="0" fillId="2" borderId="29" xfId="0" applyFill="1" applyBorder="1" applyAlignment="1">
      <alignment horizontal="center" wrapText="1"/>
    </xf>
    <xf numFmtId="0" fontId="0" fillId="2" borderId="30" xfId="0" applyFill="1" applyBorder="1" applyAlignment="1">
      <alignment horizontal="center" wrapText="1"/>
    </xf>
    <xf numFmtId="0" fontId="0" fillId="2" borderId="31" xfId="0" applyFill="1" applyBorder="1" applyAlignment="1">
      <alignment horizontal="center" wrapText="1"/>
    </xf>
    <xf numFmtId="7" fontId="0" fillId="5" borderId="21" xfId="0" applyNumberFormat="1" applyFill="1" applyBorder="1" applyAlignment="1">
      <alignment horizontal="center" wrapText="1"/>
    </xf>
    <xf numFmtId="7" fontId="0" fillId="5" borderId="32" xfId="0" applyNumberFormat="1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0" fillId="2" borderId="7" xfId="0" applyFill="1" applyBorder="1" applyAlignment="1">
      <alignment horizontal="center" wrapText="1"/>
    </xf>
    <xf numFmtId="0" fontId="0" fillId="2" borderId="8" xfId="0" applyFill="1" applyBorder="1" applyAlignment="1">
      <alignment horizontal="center" wrapText="1"/>
    </xf>
    <xf numFmtId="7" fontId="0" fillId="5" borderId="11" xfId="0" applyNumberFormat="1" applyFill="1" applyBorder="1" applyAlignment="1">
      <alignment horizontal="center" wrapText="1"/>
    </xf>
    <xf numFmtId="0" fontId="0" fillId="2" borderId="26" xfId="0" applyFill="1" applyBorder="1" applyAlignment="1">
      <alignment horizontal="center" wrapText="1"/>
    </xf>
    <xf numFmtId="0" fontId="0" fillId="2" borderId="27" xfId="0" applyFill="1" applyBorder="1" applyAlignment="1">
      <alignment horizontal="center" wrapText="1"/>
    </xf>
    <xf numFmtId="0" fontId="0" fillId="2" borderId="28" xfId="0" applyFill="1" applyBorder="1" applyAlignment="1">
      <alignment horizontal="center" wrapText="1"/>
    </xf>
    <xf numFmtId="0" fontId="0" fillId="0" borderId="10" xfId="0" applyFill="1" applyBorder="1" applyAlignment="1">
      <alignment horizontal="center" wrapText="1"/>
    </xf>
    <xf numFmtId="0" fontId="0" fillId="5" borderId="13" xfId="0" applyFill="1" applyBorder="1" applyAlignment="1">
      <alignment horizontal="center" wrapText="1"/>
    </xf>
    <xf numFmtId="0" fontId="0" fillId="5" borderId="14" xfId="0" applyFill="1" applyBorder="1" applyAlignment="1">
      <alignment horizontal="center" wrapText="1"/>
    </xf>
    <xf numFmtId="0" fontId="0" fillId="5" borderId="16" xfId="0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2</xdr:row>
      <xdr:rowOff>19050</xdr:rowOff>
    </xdr:from>
    <xdr:to>
      <xdr:col>14</xdr:col>
      <xdr:colOff>171450</xdr:colOff>
      <xdr:row>29</xdr:row>
      <xdr:rowOff>45720</xdr:rowOff>
    </xdr:to>
    <xdr:sp macro="" textlink="">
      <xdr:nvSpPr>
        <xdr:cNvPr id="2" name="TextBox 1"/>
        <xdr:cNvSpPr txBox="1"/>
      </xdr:nvSpPr>
      <xdr:spPr>
        <a:xfrm>
          <a:off x="371475" y="384810"/>
          <a:ext cx="8281035" cy="49644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Notes</a:t>
          </a:r>
          <a:r>
            <a:rPr lang="en-US" sz="1100" baseline="0"/>
            <a:t> on pricing information:</a:t>
          </a:r>
        </a:p>
        <a:p>
          <a:endParaRPr lang="en-US" sz="1100"/>
        </a:p>
        <a:p>
          <a:r>
            <a:rPr lang="en-US" sz="1100"/>
            <a:t>1. The purchasing organization must have the individual ground snow load and wind factor verified when purchasing an Accu-Steel building to ensure the building is designed for the climate. </a:t>
          </a:r>
        </a:p>
        <a:p>
          <a:r>
            <a:rPr lang="en-US" sz="1100"/>
            <a:t>2. The nature</a:t>
          </a:r>
          <a:r>
            <a:rPr lang="en-US" sz="1100" baseline="0"/>
            <a:t> of purchasing a building for salt, deicing, and other similar equipment requires substantial customization to the unique circumstances of the individual state/county/town. Although the pricing on the following pages represent the best and broadest set of assumptions applicable to all 50 states, each building may be customized to meet specific requirements. </a:t>
          </a:r>
        </a:p>
        <a:p>
          <a:r>
            <a:rPr lang="en-US" sz="1100" baseline="0"/>
            <a:t>3. Each of the follow tabs represent a different buidlnig width for the snow, ice, deicing equipment building. Please scroll down in each tab to see all the different lengths and variations and subsequent pricing for each building.</a:t>
          </a:r>
        </a:p>
        <a:p>
          <a:r>
            <a:rPr lang="en-US" sz="1100" baseline="0"/>
            <a:t>4. All pricing assumes a concrete foundation.</a:t>
          </a:r>
        </a:p>
        <a:p>
          <a:r>
            <a:rPr lang="en-US" sz="1100" baseline="0"/>
            <a:t>5. Purchaser is responsible for tax, delivery and  foundation engineering, permits, local building code compliance </a:t>
          </a:r>
          <a:r>
            <a:rPr lang="en-US" sz="1100" baseline="0">
              <a:solidFill>
                <a:schemeClr val="tx1"/>
              </a:solidFill>
            </a:rPr>
            <a:t>and </a:t>
          </a:r>
          <a:r>
            <a:rPr lang="en-US" sz="1100" strike="noStrike" baseline="0">
              <a:solidFill>
                <a:schemeClr val="tx1"/>
              </a:solidFill>
            </a:rPr>
            <a:t>installation</a:t>
          </a:r>
          <a:r>
            <a:rPr lang="en-US" sz="1100" baseline="0"/>
            <a:t>.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US"/>
            <a:t>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US"/>
            <a:t> </a:t>
          </a:r>
          <a:r>
            <a:rPr lang="en-US" sz="1100" b="0" i="0" u="none" strike="noStrike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US"/>
            <a:t>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US"/>
            <a:t>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US"/>
            <a:t>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n-US"/>
            <a:t> </a:t>
          </a:r>
          <a:endParaRPr lang="en-US" sz="1100" baseline="0"/>
        </a:p>
        <a:p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6. Metal b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uilding materials are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hot dipped galvanized</a:t>
          </a:r>
          <a:r>
            <a:rPr lang="en-US" sz="1400" b="0" i="0" u="none" strike="noStrike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en-US" sz="1400" b="0">
              <a:solidFill>
                <a:schemeClr val="accent6">
                  <a:lumMod val="50000"/>
                </a:schemeClr>
              </a:solidFill>
            </a:rPr>
            <a:t>  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7. All building</a:t>
          </a:r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kits include t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reated wood rubrails and rubrail fasteners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8.</a:t>
          </a:r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Cover will overlap foundation by 1 foot.</a:t>
          </a:r>
          <a:r>
            <a:rPr lang="en-US"/>
            <a:t> </a:t>
          </a:r>
        </a:p>
        <a:p>
          <a:r>
            <a:rPr lang="en-US" sz="1100" baseline="0"/>
            <a:t>9. Base price of building has 2 open ends.</a:t>
          </a:r>
        </a:p>
        <a:p>
          <a:r>
            <a:rPr lang="en-US" sz="1100" baseline="0"/>
            <a:t>10. Base price of building is for typical roof line. High profile roof is an option at the listed price.</a:t>
          </a:r>
        </a:p>
        <a:p>
          <a:r>
            <a:rPr lang="en-US" sz="1100" baseline="0"/>
            <a:t>11. Pricing is only included for Accu-Steel's Advantage Line. Other lines are available, but they are all custom solutions.</a:t>
          </a:r>
        </a:p>
        <a:p>
          <a:r>
            <a:rPr lang="en-US" sz="1100" b="0" baseline="0">
              <a:solidFill>
                <a:schemeClr val="tx1"/>
              </a:solidFill>
            </a:rPr>
            <a:t>12.  Installation is offered as a service based on a project by project basis and is subject to prevailing wage where it applies.</a:t>
          </a:r>
        </a:p>
        <a:p>
          <a:r>
            <a:rPr lang="en-US" sz="1100" b="0" baseline="0">
              <a:solidFill>
                <a:schemeClr val="tx1"/>
              </a:solidFill>
            </a:rPr>
            <a:t>13.  Delivery of materials to the building site is offered as a service and based on FOB destination on a case by case basis.</a:t>
          </a:r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  <a:p>
          <a:endParaRPr lang="en-US" sz="1100" baseline="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27</xdr:col>
      <xdr:colOff>467981</xdr:colOff>
      <xdr:row>29</xdr:row>
      <xdr:rowOff>362909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9025" y="200025"/>
          <a:ext cx="9002381" cy="68684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</xdr:row>
      <xdr:rowOff>0</xdr:rowOff>
    </xdr:from>
    <xdr:to>
      <xdr:col>27</xdr:col>
      <xdr:colOff>58349</xdr:colOff>
      <xdr:row>30</xdr:row>
      <xdr:rowOff>77117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9025" y="400050"/>
          <a:ext cx="8592749" cy="65731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533400</xdr:colOff>
      <xdr:row>0</xdr:row>
      <xdr:rowOff>0</xdr:rowOff>
    </xdr:from>
    <xdr:to>
      <xdr:col>27</xdr:col>
      <xdr:colOff>284638</xdr:colOff>
      <xdr:row>29</xdr:row>
      <xdr:rowOff>665853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72825" y="0"/>
          <a:ext cx="8895238" cy="7171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27</xdr:col>
      <xdr:colOff>379886</xdr:colOff>
      <xdr:row>29</xdr:row>
      <xdr:rowOff>284901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49025" y="200025"/>
          <a:ext cx="8914286" cy="67904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27</xdr:col>
      <xdr:colOff>370362</xdr:colOff>
      <xdr:row>29</xdr:row>
      <xdr:rowOff>342045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49025" y="200025"/>
          <a:ext cx="8904762" cy="68380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</xdr:row>
      <xdr:rowOff>0</xdr:rowOff>
    </xdr:from>
    <xdr:to>
      <xdr:col>27</xdr:col>
      <xdr:colOff>360838</xdr:colOff>
      <xdr:row>29</xdr:row>
      <xdr:rowOff>523021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49025" y="400050"/>
          <a:ext cx="8895238" cy="68285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27</xdr:col>
      <xdr:colOff>408457</xdr:colOff>
      <xdr:row>29</xdr:row>
      <xdr:rowOff>275377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49025" y="200025"/>
          <a:ext cx="8942857" cy="67809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27</xdr:col>
      <xdr:colOff>389409</xdr:colOff>
      <xdr:row>29</xdr:row>
      <xdr:rowOff>256330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49025" y="200025"/>
          <a:ext cx="8923809" cy="67619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27</xdr:col>
      <xdr:colOff>427505</xdr:colOff>
      <xdr:row>29</xdr:row>
      <xdr:rowOff>351568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49025" y="200025"/>
          <a:ext cx="8961905" cy="685714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27</xdr:col>
      <xdr:colOff>389409</xdr:colOff>
      <xdr:row>29</xdr:row>
      <xdr:rowOff>189663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49025" y="200025"/>
          <a:ext cx="8923809" cy="66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26"/>
  <sheetViews>
    <sheetView showGridLines="0" tabSelected="1" workbookViewId="0">
      <selection activeCell="P10" sqref="P10"/>
    </sheetView>
  </sheetViews>
  <sheetFormatPr defaultRowHeight="15" x14ac:dyDescent="0.25"/>
  <cols>
    <col min="1" max="1" width="8.140625" customWidth="1"/>
  </cols>
  <sheetData>
    <row r="1" spans="3:15" x14ac:dyDescent="0.25">
      <c r="C1" t="s">
        <v>67</v>
      </c>
    </row>
    <row r="8" spans="3:15" x14ac:dyDescent="0.25">
      <c r="O8" t="s">
        <v>68</v>
      </c>
    </row>
    <row r="20" spans="2:6" x14ac:dyDescent="0.25">
      <c r="B20" s="22"/>
      <c r="C20" s="22"/>
      <c r="D20" s="22"/>
      <c r="E20" s="22"/>
      <c r="F20" s="22"/>
    </row>
    <row r="21" spans="2:6" x14ac:dyDescent="0.25">
      <c r="B21" s="22"/>
      <c r="C21" s="22"/>
      <c r="D21" s="22"/>
      <c r="E21" s="22"/>
      <c r="F21" s="22"/>
    </row>
    <row r="22" spans="2:6" x14ac:dyDescent="0.25">
      <c r="B22" s="22"/>
      <c r="C22" s="22"/>
      <c r="D22" s="22"/>
      <c r="E22" s="22"/>
      <c r="F22" s="22"/>
    </row>
    <row r="23" spans="2:6" x14ac:dyDescent="0.25">
      <c r="B23" s="22"/>
      <c r="C23" s="22"/>
      <c r="D23" s="22"/>
      <c r="E23" s="22"/>
      <c r="F23" s="22"/>
    </row>
    <row r="24" spans="2:6" x14ac:dyDescent="0.25">
      <c r="B24" s="22"/>
      <c r="C24" s="22"/>
      <c r="D24" s="22"/>
      <c r="E24" s="22"/>
      <c r="F24" s="22"/>
    </row>
    <row r="25" spans="2:6" x14ac:dyDescent="0.25">
      <c r="B25" s="22"/>
      <c r="C25" s="22"/>
      <c r="D25" s="22"/>
      <c r="E25" s="22"/>
      <c r="F25" s="22"/>
    </row>
    <row r="26" spans="2:6" x14ac:dyDescent="0.25">
      <c r="B26" s="22"/>
      <c r="C26" s="22"/>
      <c r="D26" s="22"/>
      <c r="E26" s="22"/>
      <c r="F26" s="22"/>
    </row>
  </sheetData>
  <pageMargins left="0.7" right="0.7" top="0.75" bottom="0.75" header="0.3" footer="0.3"/>
  <pageSetup scale="9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93"/>
  <sheetViews>
    <sheetView showGridLines="0" workbookViewId="0">
      <selection activeCell="B2" sqref="B2"/>
    </sheetView>
  </sheetViews>
  <sheetFormatPr defaultRowHeight="15" x14ac:dyDescent="0.25"/>
  <cols>
    <col min="3" max="3" width="17.28515625" customWidth="1"/>
    <col min="5" max="5" width="9" customWidth="1"/>
    <col min="6" max="6" width="7.42578125" customWidth="1"/>
    <col min="7" max="7" width="28" customWidth="1"/>
    <col min="8" max="8" width="17.85546875" customWidth="1"/>
    <col min="9" max="9" width="13.140625" customWidth="1"/>
    <col min="10" max="10" width="12" customWidth="1"/>
    <col min="11" max="11" width="18.28515625" customWidth="1"/>
  </cols>
  <sheetData>
    <row r="1" spans="2:12" ht="15.75" thickBot="1" x14ac:dyDescent="0.3">
      <c r="B1" s="67" t="s">
        <v>60</v>
      </c>
      <c r="C1" s="68"/>
      <c r="D1" s="68"/>
      <c r="E1" s="68"/>
      <c r="F1" s="68"/>
      <c r="G1" s="68"/>
      <c r="H1" s="68"/>
      <c r="I1" s="68"/>
      <c r="J1" s="68"/>
      <c r="K1" s="68"/>
      <c r="L1" s="69"/>
    </row>
    <row r="2" spans="2:12" ht="15.75" thickBot="1" x14ac:dyDescent="0.3">
      <c r="B2" s="15"/>
      <c r="C2" s="16"/>
      <c r="D2" s="16"/>
      <c r="E2" s="16"/>
      <c r="F2" s="16"/>
      <c r="G2" s="16"/>
      <c r="H2" s="16"/>
      <c r="I2" s="16"/>
      <c r="J2" s="16"/>
      <c r="K2" s="16"/>
      <c r="L2" s="17"/>
    </row>
    <row r="3" spans="2:12" x14ac:dyDescent="0.25">
      <c r="B3" s="2"/>
      <c r="C3" s="49" t="s">
        <v>61</v>
      </c>
      <c r="D3" s="50"/>
      <c r="E3" s="50"/>
      <c r="F3" s="50"/>
      <c r="G3" s="50"/>
      <c r="H3" s="50"/>
      <c r="I3" s="50"/>
      <c r="J3" s="50"/>
      <c r="K3" s="51"/>
      <c r="L3" s="18"/>
    </row>
    <row r="4" spans="2:12" ht="30" x14ac:dyDescent="0.25">
      <c r="B4" s="2"/>
      <c r="C4" s="26" t="s">
        <v>0</v>
      </c>
      <c r="D4" s="27" t="s">
        <v>1</v>
      </c>
      <c r="E4" s="27" t="s">
        <v>23</v>
      </c>
      <c r="F4" s="27" t="s">
        <v>2</v>
      </c>
      <c r="G4" s="27" t="s">
        <v>3</v>
      </c>
      <c r="H4" s="27" t="s">
        <v>6</v>
      </c>
      <c r="I4" s="27" t="s">
        <v>5</v>
      </c>
      <c r="J4" s="27" t="s">
        <v>17</v>
      </c>
      <c r="K4" s="28" t="s">
        <v>4</v>
      </c>
      <c r="L4" s="18"/>
    </row>
    <row r="5" spans="2:12" x14ac:dyDescent="0.25">
      <c r="B5" s="2"/>
      <c r="C5" s="10">
        <v>70</v>
      </c>
      <c r="D5" s="14">
        <v>96</v>
      </c>
      <c r="E5" s="14">
        <v>16</v>
      </c>
      <c r="F5" s="6">
        <f>C5*D5</f>
        <v>6720</v>
      </c>
      <c r="G5" s="14">
        <v>23</v>
      </c>
      <c r="H5" s="6">
        <v>90</v>
      </c>
      <c r="I5" s="7">
        <v>39150</v>
      </c>
      <c r="J5" s="8">
        <v>0.15</v>
      </c>
      <c r="K5" s="13">
        <f>I5-(I5*J5)</f>
        <v>33277.5</v>
      </c>
      <c r="L5" s="18"/>
    </row>
    <row r="6" spans="2:12" ht="75" x14ac:dyDescent="0.25">
      <c r="B6" s="4"/>
      <c r="C6" s="11" t="s">
        <v>19</v>
      </c>
      <c r="D6" s="9"/>
      <c r="E6" s="9"/>
      <c r="F6" s="9"/>
      <c r="G6" s="9" t="s">
        <v>22</v>
      </c>
      <c r="H6" s="9" t="s">
        <v>18</v>
      </c>
      <c r="I6" s="9"/>
      <c r="J6" s="9"/>
      <c r="K6" s="12"/>
      <c r="L6" s="5"/>
    </row>
    <row r="7" spans="2:12" x14ac:dyDescent="0.25">
      <c r="B7" s="2"/>
      <c r="C7" s="52" t="s">
        <v>24</v>
      </c>
      <c r="D7" s="53"/>
      <c r="E7" s="53"/>
      <c r="F7" s="53"/>
      <c r="G7" s="53"/>
      <c r="H7" s="53"/>
      <c r="I7" s="53"/>
      <c r="J7" s="53"/>
      <c r="K7" s="54"/>
      <c r="L7" s="18"/>
    </row>
    <row r="8" spans="2:12" ht="15" customHeight="1" x14ac:dyDescent="0.25">
      <c r="B8" s="2"/>
      <c r="C8" s="55" t="s">
        <v>9</v>
      </c>
      <c r="D8" s="56"/>
      <c r="E8" s="56"/>
      <c r="F8" s="56"/>
      <c r="G8" s="57" t="s">
        <v>27</v>
      </c>
      <c r="H8" s="57"/>
      <c r="I8" s="57"/>
      <c r="J8" s="57"/>
      <c r="K8" s="58"/>
      <c r="L8" s="18"/>
    </row>
    <row r="9" spans="2:12" ht="15" customHeight="1" x14ac:dyDescent="0.25">
      <c r="B9" s="2"/>
      <c r="C9" s="55" t="s">
        <v>8</v>
      </c>
      <c r="D9" s="56"/>
      <c r="E9" s="56"/>
      <c r="F9" s="56"/>
      <c r="G9" s="57" t="s">
        <v>45</v>
      </c>
      <c r="H9" s="57"/>
      <c r="I9" s="57"/>
      <c r="J9" s="57"/>
      <c r="K9" s="58"/>
      <c r="L9" s="18"/>
    </row>
    <row r="10" spans="2:12" x14ac:dyDescent="0.25">
      <c r="B10" s="2"/>
      <c r="C10" s="59" t="s">
        <v>20</v>
      </c>
      <c r="D10" s="60"/>
      <c r="E10" s="60"/>
      <c r="F10" s="60"/>
      <c r="G10" s="60"/>
      <c r="H10" s="60"/>
      <c r="I10" s="60"/>
      <c r="J10" s="60"/>
      <c r="K10" s="61"/>
      <c r="L10" s="18"/>
    </row>
    <row r="11" spans="2:12" ht="15" customHeight="1" x14ac:dyDescent="0.25">
      <c r="B11" s="2"/>
      <c r="C11" s="62" t="s">
        <v>16</v>
      </c>
      <c r="D11" s="63"/>
      <c r="E11" s="63"/>
      <c r="F11" s="63"/>
      <c r="G11" s="64"/>
      <c r="H11" s="25" t="s">
        <v>5</v>
      </c>
      <c r="I11" s="25" t="s">
        <v>10</v>
      </c>
      <c r="J11" s="65" t="s">
        <v>14</v>
      </c>
      <c r="K11" s="66"/>
      <c r="L11" s="18"/>
    </row>
    <row r="12" spans="2:12" x14ac:dyDescent="0.25">
      <c r="B12" s="2"/>
      <c r="C12" s="46" t="s">
        <v>7</v>
      </c>
      <c r="D12" s="47"/>
      <c r="E12" s="47"/>
      <c r="F12" s="47"/>
      <c r="G12" s="48"/>
      <c r="H12" s="23">
        <v>1500</v>
      </c>
      <c r="I12" s="24">
        <v>0.15</v>
      </c>
      <c r="J12" s="38">
        <f t="shared" ref="J12:J22" si="0">H12-(H12*I12)</f>
        <v>1275</v>
      </c>
      <c r="K12" s="40"/>
      <c r="L12" s="18"/>
    </row>
    <row r="13" spans="2:12" x14ac:dyDescent="0.25">
      <c r="B13" s="2"/>
      <c r="C13" s="46" t="s">
        <v>26</v>
      </c>
      <c r="D13" s="47"/>
      <c r="E13" s="47"/>
      <c r="F13" s="47"/>
      <c r="G13" s="48"/>
      <c r="H13" s="23">
        <v>5500</v>
      </c>
      <c r="I13" s="24">
        <v>0.15</v>
      </c>
      <c r="J13" s="38">
        <f t="shared" si="0"/>
        <v>4675</v>
      </c>
      <c r="K13" s="40"/>
      <c r="L13" s="18"/>
    </row>
    <row r="14" spans="2:12" x14ac:dyDescent="0.25">
      <c r="B14" s="2"/>
      <c r="C14" s="35" t="s">
        <v>47</v>
      </c>
      <c r="D14" s="36"/>
      <c r="E14" s="36"/>
      <c r="F14" s="36"/>
      <c r="G14" s="37"/>
      <c r="H14" s="23">
        <v>1100</v>
      </c>
      <c r="I14" s="24">
        <v>0.15</v>
      </c>
      <c r="J14" s="38">
        <f t="shared" si="0"/>
        <v>935</v>
      </c>
      <c r="K14" s="40"/>
      <c r="L14" s="18"/>
    </row>
    <row r="15" spans="2:12" x14ac:dyDescent="0.25">
      <c r="B15" s="2"/>
      <c r="C15" s="35" t="s">
        <v>15</v>
      </c>
      <c r="D15" s="36"/>
      <c r="E15" s="36"/>
      <c r="F15" s="36"/>
      <c r="G15" s="37"/>
      <c r="H15" s="23">
        <v>140</v>
      </c>
      <c r="I15" s="24">
        <v>0.15</v>
      </c>
      <c r="J15" s="38">
        <f t="shared" si="0"/>
        <v>119</v>
      </c>
      <c r="K15" s="40"/>
      <c r="L15" s="18"/>
    </row>
    <row r="16" spans="2:12" x14ac:dyDescent="0.25">
      <c r="B16" s="2"/>
      <c r="C16" s="35" t="s">
        <v>28</v>
      </c>
      <c r="D16" s="36"/>
      <c r="E16" s="36"/>
      <c r="F16" s="36"/>
      <c r="G16" s="37"/>
      <c r="H16" s="23">
        <v>5130</v>
      </c>
      <c r="I16" s="24">
        <v>0.15</v>
      </c>
      <c r="J16" s="38">
        <f t="shared" si="0"/>
        <v>4360.5</v>
      </c>
      <c r="K16" s="40"/>
      <c r="L16" s="18"/>
    </row>
    <row r="17" spans="2:12" x14ac:dyDescent="0.25">
      <c r="B17" s="2"/>
      <c r="C17" s="35" t="s">
        <v>11</v>
      </c>
      <c r="D17" s="36"/>
      <c r="E17" s="36"/>
      <c r="F17" s="36"/>
      <c r="G17" s="37"/>
      <c r="H17" s="23">
        <v>5090</v>
      </c>
      <c r="I17" s="24">
        <v>0.15</v>
      </c>
      <c r="J17" s="38">
        <f t="shared" si="0"/>
        <v>4326.5</v>
      </c>
      <c r="K17" s="40"/>
      <c r="L17" s="18"/>
    </row>
    <row r="18" spans="2:12" x14ac:dyDescent="0.25">
      <c r="B18" s="2"/>
      <c r="C18" s="35" t="s">
        <v>12</v>
      </c>
      <c r="D18" s="36"/>
      <c r="E18" s="36"/>
      <c r="F18" s="36"/>
      <c r="G18" s="37"/>
      <c r="H18" s="23">
        <v>5550</v>
      </c>
      <c r="I18" s="24">
        <v>0.15</v>
      </c>
      <c r="J18" s="38">
        <f t="shared" si="0"/>
        <v>4717.5</v>
      </c>
      <c r="K18" s="40"/>
      <c r="L18" s="18"/>
    </row>
    <row r="19" spans="2:12" x14ac:dyDescent="0.25">
      <c r="B19" s="2"/>
      <c r="C19" s="41" t="s">
        <v>13</v>
      </c>
      <c r="D19" s="42"/>
      <c r="E19" s="42"/>
      <c r="F19" s="42"/>
      <c r="G19" s="43"/>
      <c r="H19" s="29">
        <v>5550</v>
      </c>
      <c r="I19" s="30">
        <v>0.15</v>
      </c>
      <c r="J19" s="44">
        <f t="shared" si="0"/>
        <v>4717.5</v>
      </c>
      <c r="K19" s="45"/>
      <c r="L19" s="18"/>
    </row>
    <row r="20" spans="2:12" x14ac:dyDescent="0.25">
      <c r="B20" s="2"/>
      <c r="C20" s="35" t="s">
        <v>55</v>
      </c>
      <c r="D20" s="36"/>
      <c r="E20" s="36"/>
      <c r="F20" s="36"/>
      <c r="G20" s="37"/>
      <c r="H20" s="29">
        <v>6525</v>
      </c>
      <c r="I20" s="30">
        <v>0.15</v>
      </c>
      <c r="J20" s="38">
        <v>5138.25</v>
      </c>
      <c r="K20" s="39"/>
      <c r="L20" s="18"/>
    </row>
    <row r="21" spans="2:12" x14ac:dyDescent="0.25">
      <c r="B21" s="2"/>
      <c r="C21" s="35" t="s">
        <v>46</v>
      </c>
      <c r="D21" s="36"/>
      <c r="E21" s="36"/>
      <c r="F21" s="36"/>
      <c r="G21" s="37"/>
      <c r="H21" s="23">
        <v>115</v>
      </c>
      <c r="I21" s="31">
        <v>1</v>
      </c>
      <c r="J21" s="44">
        <f t="shared" si="0"/>
        <v>0</v>
      </c>
      <c r="K21" s="45"/>
      <c r="L21" s="18"/>
    </row>
    <row r="22" spans="2:12" ht="15" customHeight="1" x14ac:dyDescent="0.25">
      <c r="B22" s="2"/>
      <c r="C22" s="57" t="s">
        <v>64</v>
      </c>
      <c r="D22" s="57"/>
      <c r="E22" s="57"/>
      <c r="F22" s="57"/>
      <c r="G22" s="57"/>
      <c r="H22" s="33">
        <v>1740</v>
      </c>
      <c r="I22" s="24">
        <v>0.15</v>
      </c>
      <c r="J22" s="70">
        <f t="shared" si="0"/>
        <v>1479</v>
      </c>
      <c r="K22" s="70"/>
      <c r="L22" s="18"/>
    </row>
    <row r="23" spans="2:12" ht="15.75" thickBot="1" x14ac:dyDescent="0.3">
      <c r="B23" s="2"/>
      <c r="C23" s="80"/>
      <c r="D23" s="81"/>
      <c r="E23" s="81"/>
      <c r="F23" s="81"/>
      <c r="G23" s="81"/>
      <c r="H23" s="81"/>
      <c r="I23" s="81"/>
      <c r="J23" s="81"/>
      <c r="K23" s="82"/>
      <c r="L23" s="18"/>
    </row>
    <row r="24" spans="2:12" x14ac:dyDescent="0.25">
      <c r="B24" s="2"/>
      <c r="C24" s="3"/>
      <c r="D24" s="3"/>
      <c r="E24" s="3"/>
      <c r="F24" s="3"/>
      <c r="G24" s="3"/>
      <c r="H24" s="3"/>
      <c r="I24" s="3"/>
      <c r="J24" s="3"/>
      <c r="K24" s="3"/>
      <c r="L24" s="18"/>
    </row>
    <row r="25" spans="2:12" x14ac:dyDescent="0.25">
      <c r="B25" s="2"/>
      <c r="C25" s="3"/>
      <c r="D25" s="3"/>
      <c r="E25" s="3"/>
      <c r="F25" s="3"/>
      <c r="G25" s="3"/>
      <c r="H25" s="3"/>
      <c r="I25" s="3"/>
      <c r="J25" s="3"/>
      <c r="K25" s="3"/>
      <c r="L25" s="18"/>
    </row>
    <row r="26" spans="2:12" ht="15.75" thickBot="1" x14ac:dyDescent="0.3">
      <c r="B26" s="2"/>
      <c r="C26" s="3"/>
      <c r="D26" s="3"/>
      <c r="E26" s="3"/>
      <c r="F26" s="3"/>
      <c r="G26" s="3"/>
      <c r="H26" s="3"/>
      <c r="I26" s="3"/>
      <c r="J26" s="3"/>
      <c r="K26" s="3"/>
      <c r="L26" s="18"/>
    </row>
    <row r="27" spans="2:12" x14ac:dyDescent="0.25">
      <c r="B27" s="2"/>
      <c r="C27" s="49" t="s">
        <v>61</v>
      </c>
      <c r="D27" s="50"/>
      <c r="E27" s="50"/>
      <c r="F27" s="50"/>
      <c r="G27" s="50"/>
      <c r="H27" s="50"/>
      <c r="I27" s="50"/>
      <c r="J27" s="50"/>
      <c r="K27" s="51"/>
      <c r="L27" s="18"/>
    </row>
    <row r="28" spans="2:12" ht="30" x14ac:dyDescent="0.25">
      <c r="B28" s="2"/>
      <c r="C28" s="26" t="s">
        <v>0</v>
      </c>
      <c r="D28" s="27" t="s">
        <v>1</v>
      </c>
      <c r="E28" s="27" t="s">
        <v>23</v>
      </c>
      <c r="F28" s="27" t="s">
        <v>2</v>
      </c>
      <c r="G28" s="27" t="s">
        <v>3</v>
      </c>
      <c r="H28" s="27" t="s">
        <v>6</v>
      </c>
      <c r="I28" s="27" t="s">
        <v>5</v>
      </c>
      <c r="J28" s="27" t="s">
        <v>17</v>
      </c>
      <c r="K28" s="28" t="s">
        <v>4</v>
      </c>
      <c r="L28" s="18"/>
    </row>
    <row r="29" spans="2:12" x14ac:dyDescent="0.25">
      <c r="B29" s="2"/>
      <c r="C29" s="10">
        <v>70</v>
      </c>
      <c r="D29" s="14">
        <v>98</v>
      </c>
      <c r="E29" s="14">
        <v>14</v>
      </c>
      <c r="F29" s="6">
        <f>C29*D29</f>
        <v>6860</v>
      </c>
      <c r="G29" s="14">
        <v>26</v>
      </c>
      <c r="H29" s="6">
        <v>90</v>
      </c>
      <c r="I29" s="7">
        <v>41780</v>
      </c>
      <c r="J29" s="8">
        <v>0.15</v>
      </c>
      <c r="K29" s="13">
        <f>I29-(I29*J29)</f>
        <v>35513</v>
      </c>
      <c r="L29" s="18"/>
    </row>
    <row r="30" spans="2:12" ht="75" x14ac:dyDescent="0.25">
      <c r="B30" s="2"/>
      <c r="C30" s="11" t="s">
        <v>19</v>
      </c>
      <c r="D30" s="9"/>
      <c r="E30" s="9"/>
      <c r="F30" s="9"/>
      <c r="G30" s="9" t="s">
        <v>22</v>
      </c>
      <c r="H30" s="9" t="s">
        <v>18</v>
      </c>
      <c r="I30" s="9"/>
      <c r="J30" s="9"/>
      <c r="K30" s="12"/>
      <c r="L30" s="5"/>
    </row>
    <row r="31" spans="2:12" x14ac:dyDescent="0.25">
      <c r="B31" s="2"/>
      <c r="C31" s="52" t="s">
        <v>24</v>
      </c>
      <c r="D31" s="53"/>
      <c r="E31" s="53"/>
      <c r="F31" s="53"/>
      <c r="G31" s="53"/>
      <c r="H31" s="53"/>
      <c r="I31" s="53"/>
      <c r="J31" s="53"/>
      <c r="K31" s="54"/>
      <c r="L31" s="5"/>
    </row>
    <row r="32" spans="2:12" ht="15" customHeight="1" x14ac:dyDescent="0.25">
      <c r="B32" s="2"/>
      <c r="C32" s="55" t="s">
        <v>9</v>
      </c>
      <c r="D32" s="56"/>
      <c r="E32" s="56"/>
      <c r="F32" s="56"/>
      <c r="G32" s="57" t="s">
        <v>27</v>
      </c>
      <c r="H32" s="57"/>
      <c r="I32" s="57"/>
      <c r="J32" s="57"/>
      <c r="K32" s="58"/>
      <c r="L32" s="18"/>
    </row>
    <row r="33" spans="2:12" ht="15" customHeight="1" x14ac:dyDescent="0.25">
      <c r="B33" s="2"/>
      <c r="C33" s="55" t="s">
        <v>8</v>
      </c>
      <c r="D33" s="56"/>
      <c r="E33" s="56"/>
      <c r="F33" s="56"/>
      <c r="G33" s="57" t="s">
        <v>45</v>
      </c>
      <c r="H33" s="57"/>
      <c r="I33" s="57"/>
      <c r="J33" s="57"/>
      <c r="K33" s="58"/>
      <c r="L33" s="18"/>
    </row>
    <row r="34" spans="2:12" x14ac:dyDescent="0.25">
      <c r="B34" s="2"/>
      <c r="C34" s="59" t="s">
        <v>20</v>
      </c>
      <c r="D34" s="60"/>
      <c r="E34" s="60"/>
      <c r="F34" s="60"/>
      <c r="G34" s="60"/>
      <c r="H34" s="60"/>
      <c r="I34" s="60"/>
      <c r="J34" s="60"/>
      <c r="K34" s="61"/>
      <c r="L34" s="18"/>
    </row>
    <row r="35" spans="2:12" ht="15" customHeight="1" x14ac:dyDescent="0.25">
      <c r="B35" s="2"/>
      <c r="C35" s="62" t="s">
        <v>16</v>
      </c>
      <c r="D35" s="63"/>
      <c r="E35" s="63"/>
      <c r="F35" s="63"/>
      <c r="G35" s="64"/>
      <c r="H35" s="25" t="s">
        <v>5</v>
      </c>
      <c r="I35" s="25" t="s">
        <v>10</v>
      </c>
      <c r="J35" s="65" t="s">
        <v>14</v>
      </c>
      <c r="K35" s="66"/>
      <c r="L35" s="18"/>
    </row>
    <row r="36" spans="2:12" x14ac:dyDescent="0.25">
      <c r="B36" s="2"/>
      <c r="C36" s="46" t="s">
        <v>7</v>
      </c>
      <c r="D36" s="47"/>
      <c r="E36" s="47"/>
      <c r="F36" s="47"/>
      <c r="G36" s="48"/>
      <c r="H36" s="23">
        <v>1500</v>
      </c>
      <c r="I36" s="24">
        <v>0.15</v>
      </c>
      <c r="J36" s="38">
        <f t="shared" ref="J36:J46" si="1">H36-(H36*I36)</f>
        <v>1275</v>
      </c>
      <c r="K36" s="40"/>
      <c r="L36" s="18"/>
    </row>
    <row r="37" spans="2:12" x14ac:dyDescent="0.25">
      <c r="B37" s="2"/>
      <c r="C37" s="46" t="s">
        <v>26</v>
      </c>
      <c r="D37" s="47"/>
      <c r="E37" s="47"/>
      <c r="F37" s="47"/>
      <c r="G37" s="48"/>
      <c r="H37" s="23">
        <v>5500</v>
      </c>
      <c r="I37" s="24">
        <v>0.15</v>
      </c>
      <c r="J37" s="38">
        <f t="shared" si="1"/>
        <v>4675</v>
      </c>
      <c r="K37" s="40"/>
      <c r="L37" s="18"/>
    </row>
    <row r="38" spans="2:12" x14ac:dyDescent="0.25">
      <c r="B38" s="2"/>
      <c r="C38" s="35" t="s">
        <v>47</v>
      </c>
      <c r="D38" s="36"/>
      <c r="E38" s="36"/>
      <c r="F38" s="36"/>
      <c r="G38" s="37"/>
      <c r="H38" s="23">
        <v>1100</v>
      </c>
      <c r="I38" s="24">
        <v>0.15</v>
      </c>
      <c r="J38" s="38">
        <f t="shared" si="1"/>
        <v>935</v>
      </c>
      <c r="K38" s="40"/>
      <c r="L38" s="18"/>
    </row>
    <row r="39" spans="2:12" x14ac:dyDescent="0.25">
      <c r="B39" s="2"/>
      <c r="C39" s="35" t="s">
        <v>15</v>
      </c>
      <c r="D39" s="36"/>
      <c r="E39" s="36"/>
      <c r="F39" s="36"/>
      <c r="G39" s="37"/>
      <c r="H39" s="23">
        <v>140</v>
      </c>
      <c r="I39" s="24">
        <v>0.15</v>
      </c>
      <c r="J39" s="38">
        <f t="shared" si="1"/>
        <v>119</v>
      </c>
      <c r="K39" s="40"/>
      <c r="L39" s="18"/>
    </row>
    <row r="40" spans="2:12" x14ac:dyDescent="0.25">
      <c r="B40" s="2"/>
      <c r="C40" s="35" t="s">
        <v>28</v>
      </c>
      <c r="D40" s="36"/>
      <c r="E40" s="36"/>
      <c r="F40" s="36"/>
      <c r="G40" s="37"/>
      <c r="H40" s="23">
        <v>5130</v>
      </c>
      <c r="I40" s="24">
        <v>0.15</v>
      </c>
      <c r="J40" s="38">
        <f t="shared" si="1"/>
        <v>4360.5</v>
      </c>
      <c r="K40" s="40"/>
      <c r="L40" s="18"/>
    </row>
    <row r="41" spans="2:12" x14ac:dyDescent="0.25">
      <c r="B41" s="2"/>
      <c r="C41" s="35" t="s">
        <v>11</v>
      </c>
      <c r="D41" s="36"/>
      <c r="E41" s="36"/>
      <c r="F41" s="36"/>
      <c r="G41" s="37"/>
      <c r="H41" s="23">
        <v>5090</v>
      </c>
      <c r="I41" s="24">
        <v>0.15</v>
      </c>
      <c r="J41" s="38">
        <f t="shared" si="1"/>
        <v>4326.5</v>
      </c>
      <c r="K41" s="40"/>
      <c r="L41" s="18"/>
    </row>
    <row r="42" spans="2:12" x14ac:dyDescent="0.25">
      <c r="B42" s="2"/>
      <c r="C42" s="35" t="s">
        <v>12</v>
      </c>
      <c r="D42" s="36"/>
      <c r="E42" s="36"/>
      <c r="F42" s="36"/>
      <c r="G42" s="37"/>
      <c r="H42" s="23">
        <v>5550</v>
      </c>
      <c r="I42" s="24">
        <v>0.15</v>
      </c>
      <c r="J42" s="38">
        <f t="shared" si="1"/>
        <v>4717.5</v>
      </c>
      <c r="K42" s="40"/>
      <c r="L42" s="18"/>
    </row>
    <row r="43" spans="2:12" x14ac:dyDescent="0.25">
      <c r="B43" s="2"/>
      <c r="C43" s="41" t="s">
        <v>13</v>
      </c>
      <c r="D43" s="42"/>
      <c r="E43" s="42"/>
      <c r="F43" s="42"/>
      <c r="G43" s="43"/>
      <c r="H43" s="29">
        <v>5550</v>
      </c>
      <c r="I43" s="30">
        <v>0.15</v>
      </c>
      <c r="J43" s="44">
        <f t="shared" si="1"/>
        <v>4717.5</v>
      </c>
      <c r="K43" s="45"/>
      <c r="L43" s="18"/>
    </row>
    <row r="44" spans="2:12" x14ac:dyDescent="0.25">
      <c r="B44" s="2"/>
      <c r="C44" s="35" t="s">
        <v>54</v>
      </c>
      <c r="D44" s="36"/>
      <c r="E44" s="36"/>
      <c r="F44" s="36"/>
      <c r="G44" s="37"/>
      <c r="H44" s="29">
        <v>5968.57</v>
      </c>
      <c r="I44" s="30">
        <v>0.15</v>
      </c>
      <c r="J44" s="38">
        <v>4671.6000000000004</v>
      </c>
      <c r="K44" s="39"/>
      <c r="L44" s="18"/>
    </row>
    <row r="45" spans="2:12" x14ac:dyDescent="0.25">
      <c r="B45" s="2"/>
      <c r="C45" s="35" t="s">
        <v>46</v>
      </c>
      <c r="D45" s="36"/>
      <c r="E45" s="36"/>
      <c r="F45" s="36"/>
      <c r="G45" s="37"/>
      <c r="H45" s="23">
        <v>115</v>
      </c>
      <c r="I45" s="31">
        <v>1</v>
      </c>
      <c r="J45" s="44">
        <f t="shared" si="1"/>
        <v>0</v>
      </c>
      <c r="K45" s="45"/>
      <c r="L45" s="18"/>
    </row>
    <row r="46" spans="2:12" ht="15" customHeight="1" x14ac:dyDescent="0.25">
      <c r="B46" s="2"/>
      <c r="C46" s="57" t="s">
        <v>64</v>
      </c>
      <c r="D46" s="57"/>
      <c r="E46" s="57"/>
      <c r="F46" s="57"/>
      <c r="G46" s="57"/>
      <c r="H46" s="33">
        <v>1770</v>
      </c>
      <c r="I46" s="24">
        <v>0.15</v>
      </c>
      <c r="J46" s="70">
        <f t="shared" si="1"/>
        <v>1504.5</v>
      </c>
      <c r="K46" s="70"/>
      <c r="L46" s="18"/>
    </row>
    <row r="47" spans="2:12" ht="15.75" thickBot="1" x14ac:dyDescent="0.3">
      <c r="B47" s="2"/>
      <c r="C47" s="80"/>
      <c r="D47" s="81"/>
      <c r="E47" s="81"/>
      <c r="F47" s="81"/>
      <c r="G47" s="81"/>
      <c r="H47" s="81"/>
      <c r="I47" s="81"/>
      <c r="J47" s="81"/>
      <c r="K47" s="82"/>
      <c r="L47" s="18"/>
    </row>
    <row r="48" spans="2:12" x14ac:dyDescent="0.25">
      <c r="B48" s="2"/>
      <c r="C48" s="3"/>
      <c r="D48" s="3"/>
      <c r="E48" s="3"/>
      <c r="F48" s="3"/>
      <c r="G48" s="3"/>
      <c r="H48" s="3"/>
      <c r="I48" s="3"/>
      <c r="J48" s="3"/>
      <c r="K48" s="3"/>
      <c r="L48" s="18"/>
    </row>
    <row r="49" spans="2:12" x14ac:dyDescent="0.25">
      <c r="B49" s="2"/>
      <c r="C49" s="3"/>
      <c r="D49" s="3"/>
      <c r="E49" s="3"/>
      <c r="F49" s="3"/>
      <c r="G49" s="3"/>
      <c r="H49" s="3"/>
      <c r="I49" s="3"/>
      <c r="J49" s="3"/>
      <c r="K49" s="3"/>
      <c r="L49" s="18"/>
    </row>
    <row r="50" spans="2:12" ht="15.75" thickBot="1" x14ac:dyDescent="0.3">
      <c r="B50" s="2"/>
      <c r="C50" s="3"/>
      <c r="D50" s="3"/>
      <c r="E50" s="3"/>
      <c r="F50" s="3"/>
      <c r="G50" s="3"/>
      <c r="H50" s="3"/>
      <c r="I50" s="3"/>
      <c r="J50" s="3"/>
      <c r="K50" s="3"/>
      <c r="L50" s="18"/>
    </row>
    <row r="51" spans="2:12" x14ac:dyDescent="0.25">
      <c r="B51" s="2"/>
      <c r="C51" s="49" t="s">
        <v>61</v>
      </c>
      <c r="D51" s="50"/>
      <c r="E51" s="50"/>
      <c r="F51" s="50"/>
      <c r="G51" s="50"/>
      <c r="H51" s="50"/>
      <c r="I51" s="50"/>
      <c r="J51" s="50"/>
      <c r="K51" s="51"/>
      <c r="L51" s="18"/>
    </row>
    <row r="52" spans="2:12" ht="30" x14ac:dyDescent="0.25">
      <c r="B52" s="2"/>
      <c r="C52" s="26" t="s">
        <v>0</v>
      </c>
      <c r="D52" s="27" t="s">
        <v>1</v>
      </c>
      <c r="E52" s="27" t="s">
        <v>23</v>
      </c>
      <c r="F52" s="27" t="s">
        <v>2</v>
      </c>
      <c r="G52" s="27" t="s">
        <v>3</v>
      </c>
      <c r="H52" s="27" t="s">
        <v>6</v>
      </c>
      <c r="I52" s="27" t="s">
        <v>5</v>
      </c>
      <c r="J52" s="27" t="s">
        <v>17</v>
      </c>
      <c r="K52" s="28" t="s">
        <v>4</v>
      </c>
      <c r="L52" s="18"/>
    </row>
    <row r="53" spans="2:12" x14ac:dyDescent="0.25">
      <c r="B53" s="2"/>
      <c r="C53" s="10">
        <v>70</v>
      </c>
      <c r="D53" s="14">
        <v>96</v>
      </c>
      <c r="E53" s="14">
        <v>12</v>
      </c>
      <c r="F53" s="6">
        <f>C53*D53</f>
        <v>6720</v>
      </c>
      <c r="G53" s="14">
        <v>31</v>
      </c>
      <c r="H53" s="6">
        <v>90</v>
      </c>
      <c r="I53" s="7">
        <v>43750</v>
      </c>
      <c r="J53" s="8">
        <v>0.15</v>
      </c>
      <c r="K53" s="13">
        <f>I53-(I53*J53)</f>
        <v>37187.5</v>
      </c>
      <c r="L53" s="18"/>
    </row>
    <row r="54" spans="2:12" ht="75" x14ac:dyDescent="0.25">
      <c r="B54" s="2"/>
      <c r="C54" s="11" t="s">
        <v>19</v>
      </c>
      <c r="D54" s="9"/>
      <c r="E54" s="9"/>
      <c r="F54" s="9"/>
      <c r="G54" s="9" t="s">
        <v>22</v>
      </c>
      <c r="H54" s="9" t="s">
        <v>18</v>
      </c>
      <c r="I54" s="9"/>
      <c r="J54" s="9"/>
      <c r="K54" s="12"/>
      <c r="L54" s="5"/>
    </row>
    <row r="55" spans="2:12" x14ac:dyDescent="0.25">
      <c r="B55" s="2"/>
      <c r="C55" s="52" t="s">
        <v>24</v>
      </c>
      <c r="D55" s="53"/>
      <c r="E55" s="53"/>
      <c r="F55" s="53"/>
      <c r="G55" s="53"/>
      <c r="H55" s="53"/>
      <c r="I55" s="53"/>
      <c r="J55" s="53"/>
      <c r="K55" s="54"/>
      <c r="L55" s="5"/>
    </row>
    <row r="56" spans="2:12" ht="15" customHeight="1" x14ac:dyDescent="0.25">
      <c r="B56" s="2"/>
      <c r="C56" s="55" t="s">
        <v>9</v>
      </c>
      <c r="D56" s="56"/>
      <c r="E56" s="56"/>
      <c r="F56" s="56"/>
      <c r="G56" s="57" t="s">
        <v>27</v>
      </c>
      <c r="H56" s="57"/>
      <c r="I56" s="57"/>
      <c r="J56" s="57"/>
      <c r="K56" s="58"/>
      <c r="L56" s="18"/>
    </row>
    <row r="57" spans="2:12" ht="15" customHeight="1" x14ac:dyDescent="0.25">
      <c r="B57" s="2"/>
      <c r="C57" s="55" t="s">
        <v>8</v>
      </c>
      <c r="D57" s="56"/>
      <c r="E57" s="56"/>
      <c r="F57" s="56"/>
      <c r="G57" s="57" t="s">
        <v>45</v>
      </c>
      <c r="H57" s="57"/>
      <c r="I57" s="57"/>
      <c r="J57" s="57"/>
      <c r="K57" s="58"/>
      <c r="L57" s="18"/>
    </row>
    <row r="58" spans="2:12" x14ac:dyDescent="0.25">
      <c r="B58" s="2"/>
      <c r="C58" s="59" t="s">
        <v>20</v>
      </c>
      <c r="D58" s="60"/>
      <c r="E58" s="60"/>
      <c r="F58" s="60"/>
      <c r="G58" s="60"/>
      <c r="H58" s="60"/>
      <c r="I58" s="60"/>
      <c r="J58" s="60"/>
      <c r="K58" s="61"/>
      <c r="L58" s="18"/>
    </row>
    <row r="59" spans="2:12" ht="15" customHeight="1" x14ac:dyDescent="0.25">
      <c r="B59" s="2"/>
      <c r="C59" s="62" t="s">
        <v>16</v>
      </c>
      <c r="D59" s="63"/>
      <c r="E59" s="63"/>
      <c r="F59" s="63"/>
      <c r="G59" s="64"/>
      <c r="H59" s="25" t="s">
        <v>5</v>
      </c>
      <c r="I59" s="25" t="s">
        <v>10</v>
      </c>
      <c r="J59" s="65" t="s">
        <v>14</v>
      </c>
      <c r="K59" s="66"/>
      <c r="L59" s="18"/>
    </row>
    <row r="60" spans="2:12" x14ac:dyDescent="0.25">
      <c r="B60" s="2"/>
      <c r="C60" s="46" t="s">
        <v>7</v>
      </c>
      <c r="D60" s="47"/>
      <c r="E60" s="47"/>
      <c r="F60" s="47"/>
      <c r="G60" s="48"/>
      <c r="H60" s="23">
        <v>1500</v>
      </c>
      <c r="I60" s="24">
        <v>0.15</v>
      </c>
      <c r="J60" s="38">
        <f t="shared" ref="J60:J70" si="2">H60-(H60*I60)</f>
        <v>1275</v>
      </c>
      <c r="K60" s="40"/>
      <c r="L60" s="18"/>
    </row>
    <row r="61" spans="2:12" x14ac:dyDescent="0.25">
      <c r="B61" s="2"/>
      <c r="C61" s="46" t="s">
        <v>26</v>
      </c>
      <c r="D61" s="47"/>
      <c r="E61" s="47"/>
      <c r="F61" s="47"/>
      <c r="G61" s="48"/>
      <c r="H61" s="23">
        <v>5500</v>
      </c>
      <c r="I61" s="24">
        <v>0.15</v>
      </c>
      <c r="J61" s="38">
        <f t="shared" si="2"/>
        <v>4675</v>
      </c>
      <c r="K61" s="40"/>
      <c r="L61" s="18"/>
    </row>
    <row r="62" spans="2:12" x14ac:dyDescent="0.25">
      <c r="B62" s="2"/>
      <c r="C62" s="35" t="s">
        <v>47</v>
      </c>
      <c r="D62" s="36"/>
      <c r="E62" s="36"/>
      <c r="F62" s="36"/>
      <c r="G62" s="37"/>
      <c r="H62" s="23">
        <v>1100</v>
      </c>
      <c r="I62" s="24">
        <v>0.15</v>
      </c>
      <c r="J62" s="38">
        <f t="shared" si="2"/>
        <v>935</v>
      </c>
      <c r="K62" s="40"/>
      <c r="L62" s="18"/>
    </row>
    <row r="63" spans="2:12" x14ac:dyDescent="0.25">
      <c r="B63" s="2"/>
      <c r="C63" s="35" t="s">
        <v>15</v>
      </c>
      <c r="D63" s="36"/>
      <c r="E63" s="36"/>
      <c r="F63" s="36"/>
      <c r="G63" s="37"/>
      <c r="H63" s="23">
        <v>140</v>
      </c>
      <c r="I63" s="24">
        <v>0.15</v>
      </c>
      <c r="J63" s="38">
        <f t="shared" si="2"/>
        <v>119</v>
      </c>
      <c r="K63" s="40"/>
      <c r="L63" s="18"/>
    </row>
    <row r="64" spans="2:12" x14ac:dyDescent="0.25">
      <c r="B64" s="2"/>
      <c r="C64" s="35" t="s">
        <v>28</v>
      </c>
      <c r="D64" s="36"/>
      <c r="E64" s="36"/>
      <c r="F64" s="36"/>
      <c r="G64" s="37"/>
      <c r="H64" s="23">
        <v>5130</v>
      </c>
      <c r="I64" s="24">
        <v>0.15</v>
      </c>
      <c r="J64" s="38">
        <f t="shared" si="2"/>
        <v>4360.5</v>
      </c>
      <c r="K64" s="40"/>
      <c r="L64" s="18"/>
    </row>
    <row r="65" spans="2:12" x14ac:dyDescent="0.25">
      <c r="B65" s="2"/>
      <c r="C65" s="35" t="s">
        <v>11</v>
      </c>
      <c r="D65" s="36"/>
      <c r="E65" s="36"/>
      <c r="F65" s="36"/>
      <c r="G65" s="37"/>
      <c r="H65" s="23">
        <v>5090</v>
      </c>
      <c r="I65" s="24">
        <v>0.15</v>
      </c>
      <c r="J65" s="38">
        <f t="shared" si="2"/>
        <v>4326.5</v>
      </c>
      <c r="K65" s="40"/>
      <c r="L65" s="18"/>
    </row>
    <row r="66" spans="2:12" x14ac:dyDescent="0.25">
      <c r="B66" s="2"/>
      <c r="C66" s="35" t="s">
        <v>12</v>
      </c>
      <c r="D66" s="36"/>
      <c r="E66" s="36"/>
      <c r="F66" s="36"/>
      <c r="G66" s="37"/>
      <c r="H66" s="23">
        <v>5550</v>
      </c>
      <c r="I66" s="24">
        <v>0.15</v>
      </c>
      <c r="J66" s="38">
        <f t="shared" si="2"/>
        <v>4717.5</v>
      </c>
      <c r="K66" s="40"/>
      <c r="L66" s="18"/>
    </row>
    <row r="67" spans="2:12" x14ac:dyDescent="0.25">
      <c r="B67" s="2"/>
      <c r="C67" s="41" t="s">
        <v>13</v>
      </c>
      <c r="D67" s="42"/>
      <c r="E67" s="42"/>
      <c r="F67" s="42"/>
      <c r="G67" s="43"/>
      <c r="H67" s="29">
        <v>5550</v>
      </c>
      <c r="I67" s="30">
        <v>0.15</v>
      </c>
      <c r="J67" s="44">
        <f t="shared" si="2"/>
        <v>4717.5</v>
      </c>
      <c r="K67" s="45"/>
      <c r="L67" s="18"/>
    </row>
    <row r="68" spans="2:12" x14ac:dyDescent="0.25">
      <c r="B68" s="2"/>
      <c r="C68" s="35" t="s">
        <v>58</v>
      </c>
      <c r="D68" s="36"/>
      <c r="E68" s="36"/>
      <c r="F68" s="36"/>
      <c r="G68" s="37"/>
      <c r="H68" s="29">
        <v>5468.75</v>
      </c>
      <c r="I68" s="30">
        <v>0.15</v>
      </c>
      <c r="J68" s="38">
        <v>4364.75</v>
      </c>
      <c r="K68" s="39"/>
      <c r="L68" s="18"/>
    </row>
    <row r="69" spans="2:12" x14ac:dyDescent="0.25">
      <c r="B69" s="2"/>
      <c r="C69" s="35" t="s">
        <v>46</v>
      </c>
      <c r="D69" s="36"/>
      <c r="E69" s="36"/>
      <c r="F69" s="36"/>
      <c r="G69" s="37"/>
      <c r="H69" s="23">
        <v>115</v>
      </c>
      <c r="I69" s="31">
        <v>1</v>
      </c>
      <c r="J69" s="44">
        <f t="shared" si="2"/>
        <v>0</v>
      </c>
      <c r="K69" s="45"/>
      <c r="L69" s="18"/>
    </row>
    <row r="70" spans="2:12" ht="15" customHeight="1" x14ac:dyDescent="0.25">
      <c r="B70" s="2"/>
      <c r="C70" s="57" t="s">
        <v>64</v>
      </c>
      <c r="D70" s="57"/>
      <c r="E70" s="57"/>
      <c r="F70" s="57"/>
      <c r="G70" s="57"/>
      <c r="H70" s="33">
        <v>1740</v>
      </c>
      <c r="I70" s="24">
        <v>0.15</v>
      </c>
      <c r="J70" s="70">
        <f t="shared" si="2"/>
        <v>1479</v>
      </c>
      <c r="K70" s="70"/>
      <c r="L70" s="18"/>
    </row>
    <row r="71" spans="2:12" ht="15.75" thickBot="1" x14ac:dyDescent="0.3">
      <c r="B71" s="2"/>
      <c r="C71" s="80"/>
      <c r="D71" s="81"/>
      <c r="E71" s="81"/>
      <c r="F71" s="81"/>
      <c r="G71" s="81"/>
      <c r="H71" s="81"/>
      <c r="I71" s="81"/>
      <c r="J71" s="81"/>
      <c r="K71" s="82"/>
      <c r="L71" s="18"/>
    </row>
    <row r="72" spans="2:12" x14ac:dyDescent="0.25">
      <c r="B72" s="2"/>
      <c r="C72" s="3"/>
      <c r="D72" s="3"/>
      <c r="E72" s="3"/>
      <c r="F72" s="3"/>
      <c r="G72" s="3"/>
      <c r="H72" s="3"/>
      <c r="I72" s="3"/>
      <c r="J72" s="3"/>
      <c r="K72" s="3"/>
      <c r="L72" s="18"/>
    </row>
    <row r="73" spans="2:12" x14ac:dyDescent="0.25">
      <c r="B73" s="2"/>
      <c r="C73" s="3"/>
      <c r="D73" s="3"/>
      <c r="E73" s="3"/>
      <c r="F73" s="3"/>
      <c r="G73" s="3"/>
      <c r="H73" s="3"/>
      <c r="I73" s="3"/>
      <c r="J73" s="3"/>
      <c r="K73" s="3"/>
      <c r="L73" s="18"/>
    </row>
    <row r="74" spans="2:12" ht="15.75" thickBot="1" x14ac:dyDescent="0.3">
      <c r="B74" s="2"/>
      <c r="C74" s="3"/>
      <c r="D74" s="3"/>
      <c r="E74" s="3"/>
      <c r="F74" s="3"/>
      <c r="G74" s="3"/>
      <c r="H74" s="3"/>
      <c r="I74" s="3"/>
      <c r="J74" s="3"/>
      <c r="K74" s="3"/>
      <c r="L74" s="18"/>
    </row>
    <row r="75" spans="2:12" x14ac:dyDescent="0.25">
      <c r="B75" s="2"/>
      <c r="C75" s="49" t="s">
        <v>61</v>
      </c>
      <c r="D75" s="50"/>
      <c r="E75" s="50"/>
      <c r="F75" s="50"/>
      <c r="G75" s="50"/>
      <c r="H75" s="50"/>
      <c r="I75" s="50"/>
      <c r="J75" s="50"/>
      <c r="K75" s="51"/>
      <c r="L75" s="18"/>
    </row>
    <row r="76" spans="2:12" ht="30" x14ac:dyDescent="0.25">
      <c r="B76" s="2"/>
      <c r="C76" s="26" t="s">
        <v>0</v>
      </c>
      <c r="D76" s="27" t="s">
        <v>1</v>
      </c>
      <c r="E76" s="27" t="s">
        <v>23</v>
      </c>
      <c r="F76" s="27" t="s">
        <v>2</v>
      </c>
      <c r="G76" s="27" t="s">
        <v>3</v>
      </c>
      <c r="H76" s="27" t="s">
        <v>6</v>
      </c>
      <c r="I76" s="27" t="s">
        <v>5</v>
      </c>
      <c r="J76" s="27" t="s">
        <v>17</v>
      </c>
      <c r="K76" s="28" t="s">
        <v>4</v>
      </c>
      <c r="L76" s="18"/>
    </row>
    <row r="77" spans="2:12" x14ac:dyDescent="0.25">
      <c r="B77" s="2"/>
      <c r="C77" s="10">
        <v>70</v>
      </c>
      <c r="D77" s="14">
        <v>90</v>
      </c>
      <c r="E77" s="14">
        <v>10</v>
      </c>
      <c r="F77" s="6">
        <f>C77*D77</f>
        <v>6300</v>
      </c>
      <c r="G77" s="14">
        <v>37</v>
      </c>
      <c r="H77" s="6">
        <v>90</v>
      </c>
      <c r="I77" s="7">
        <v>44940</v>
      </c>
      <c r="J77" s="8">
        <v>0.15</v>
      </c>
      <c r="K77" s="13">
        <f>I77-(I77*J77)</f>
        <v>38199</v>
      </c>
      <c r="L77" s="18"/>
    </row>
    <row r="78" spans="2:12" ht="75" x14ac:dyDescent="0.25">
      <c r="B78" s="2"/>
      <c r="C78" s="11" t="s">
        <v>19</v>
      </c>
      <c r="D78" s="9"/>
      <c r="E78" s="9"/>
      <c r="F78" s="9"/>
      <c r="G78" s="9" t="s">
        <v>22</v>
      </c>
      <c r="H78" s="9" t="s">
        <v>18</v>
      </c>
      <c r="I78" s="9"/>
      <c r="J78" s="9"/>
      <c r="K78" s="12"/>
      <c r="L78" s="5"/>
    </row>
    <row r="79" spans="2:12" x14ac:dyDescent="0.25">
      <c r="B79" s="2"/>
      <c r="C79" s="52" t="s">
        <v>24</v>
      </c>
      <c r="D79" s="53"/>
      <c r="E79" s="53"/>
      <c r="F79" s="53"/>
      <c r="G79" s="53"/>
      <c r="H79" s="53"/>
      <c r="I79" s="53"/>
      <c r="J79" s="53"/>
      <c r="K79" s="54"/>
      <c r="L79" s="5"/>
    </row>
    <row r="80" spans="2:12" ht="15" customHeight="1" x14ac:dyDescent="0.25">
      <c r="B80" s="2"/>
      <c r="C80" s="55" t="s">
        <v>9</v>
      </c>
      <c r="D80" s="56"/>
      <c r="E80" s="56"/>
      <c r="F80" s="56"/>
      <c r="G80" s="57" t="s">
        <v>27</v>
      </c>
      <c r="H80" s="57"/>
      <c r="I80" s="57"/>
      <c r="J80" s="57"/>
      <c r="K80" s="58"/>
      <c r="L80" s="18"/>
    </row>
    <row r="81" spans="2:12" ht="15" customHeight="1" x14ac:dyDescent="0.25">
      <c r="B81" s="2"/>
      <c r="C81" s="55" t="s">
        <v>8</v>
      </c>
      <c r="D81" s="56"/>
      <c r="E81" s="56"/>
      <c r="F81" s="56"/>
      <c r="G81" s="57" t="s">
        <v>45</v>
      </c>
      <c r="H81" s="57"/>
      <c r="I81" s="57"/>
      <c r="J81" s="57"/>
      <c r="K81" s="58"/>
      <c r="L81" s="18"/>
    </row>
    <row r="82" spans="2:12" x14ac:dyDescent="0.25">
      <c r="B82" s="2"/>
      <c r="C82" s="59" t="s">
        <v>20</v>
      </c>
      <c r="D82" s="60"/>
      <c r="E82" s="60"/>
      <c r="F82" s="60"/>
      <c r="G82" s="60"/>
      <c r="H82" s="60"/>
      <c r="I82" s="60"/>
      <c r="J82" s="60"/>
      <c r="K82" s="61"/>
      <c r="L82" s="18"/>
    </row>
    <row r="83" spans="2:12" ht="15" customHeight="1" x14ac:dyDescent="0.25">
      <c r="B83" s="2"/>
      <c r="C83" s="62" t="s">
        <v>16</v>
      </c>
      <c r="D83" s="63"/>
      <c r="E83" s="63"/>
      <c r="F83" s="63"/>
      <c r="G83" s="64"/>
      <c r="H83" s="25" t="s">
        <v>5</v>
      </c>
      <c r="I83" s="25" t="s">
        <v>10</v>
      </c>
      <c r="J83" s="65" t="s">
        <v>14</v>
      </c>
      <c r="K83" s="66"/>
      <c r="L83" s="18"/>
    </row>
    <row r="84" spans="2:12" x14ac:dyDescent="0.25">
      <c r="B84" s="2"/>
      <c r="C84" s="46" t="s">
        <v>7</v>
      </c>
      <c r="D84" s="47"/>
      <c r="E84" s="47"/>
      <c r="F84" s="47"/>
      <c r="G84" s="48"/>
      <c r="H84" s="23">
        <v>1500</v>
      </c>
      <c r="I84" s="24">
        <v>0.15</v>
      </c>
      <c r="J84" s="38">
        <f t="shared" ref="J84:J94" si="3">H84-(H84*I84)</f>
        <v>1275</v>
      </c>
      <c r="K84" s="40"/>
      <c r="L84" s="18"/>
    </row>
    <row r="85" spans="2:12" x14ac:dyDescent="0.25">
      <c r="B85" s="2"/>
      <c r="C85" s="46" t="s">
        <v>26</v>
      </c>
      <c r="D85" s="47"/>
      <c r="E85" s="47"/>
      <c r="F85" s="47"/>
      <c r="G85" s="48"/>
      <c r="H85" s="23">
        <v>5500</v>
      </c>
      <c r="I85" s="24">
        <v>0.15</v>
      </c>
      <c r="J85" s="38">
        <f t="shared" si="3"/>
        <v>4675</v>
      </c>
      <c r="K85" s="40"/>
      <c r="L85" s="18"/>
    </row>
    <row r="86" spans="2:12" x14ac:dyDescent="0.25">
      <c r="B86" s="2"/>
      <c r="C86" s="35" t="s">
        <v>47</v>
      </c>
      <c r="D86" s="36"/>
      <c r="E86" s="36"/>
      <c r="F86" s="36"/>
      <c r="G86" s="37"/>
      <c r="H86" s="23">
        <v>1100</v>
      </c>
      <c r="I86" s="24">
        <v>0.15</v>
      </c>
      <c r="J86" s="38">
        <f t="shared" si="3"/>
        <v>935</v>
      </c>
      <c r="K86" s="40"/>
      <c r="L86" s="18"/>
    </row>
    <row r="87" spans="2:12" x14ac:dyDescent="0.25">
      <c r="B87" s="2"/>
      <c r="C87" s="35" t="s">
        <v>15</v>
      </c>
      <c r="D87" s="36"/>
      <c r="E87" s="36"/>
      <c r="F87" s="36"/>
      <c r="G87" s="37"/>
      <c r="H87" s="23">
        <v>140</v>
      </c>
      <c r="I87" s="24">
        <v>0.15</v>
      </c>
      <c r="J87" s="38">
        <f t="shared" si="3"/>
        <v>119</v>
      </c>
      <c r="K87" s="40"/>
      <c r="L87" s="18"/>
    </row>
    <row r="88" spans="2:12" x14ac:dyDescent="0.25">
      <c r="B88" s="2"/>
      <c r="C88" s="35" t="s">
        <v>28</v>
      </c>
      <c r="D88" s="36"/>
      <c r="E88" s="36"/>
      <c r="F88" s="36"/>
      <c r="G88" s="37"/>
      <c r="H88" s="23">
        <v>5130</v>
      </c>
      <c r="I88" s="24">
        <v>0.15</v>
      </c>
      <c r="J88" s="38">
        <f t="shared" si="3"/>
        <v>4360.5</v>
      </c>
      <c r="K88" s="40"/>
      <c r="L88" s="18"/>
    </row>
    <row r="89" spans="2:12" x14ac:dyDescent="0.25">
      <c r="B89" s="2"/>
      <c r="C89" s="35" t="s">
        <v>11</v>
      </c>
      <c r="D89" s="36"/>
      <c r="E89" s="36"/>
      <c r="F89" s="36"/>
      <c r="G89" s="37"/>
      <c r="H89" s="23">
        <v>5090</v>
      </c>
      <c r="I89" s="24">
        <v>0.15</v>
      </c>
      <c r="J89" s="38">
        <f t="shared" si="3"/>
        <v>4326.5</v>
      </c>
      <c r="K89" s="40"/>
      <c r="L89" s="18"/>
    </row>
    <row r="90" spans="2:12" x14ac:dyDescent="0.25">
      <c r="B90" s="2"/>
      <c r="C90" s="35" t="s">
        <v>12</v>
      </c>
      <c r="D90" s="36"/>
      <c r="E90" s="36"/>
      <c r="F90" s="36"/>
      <c r="G90" s="37"/>
      <c r="H90" s="23">
        <v>5550</v>
      </c>
      <c r="I90" s="24">
        <v>0.15</v>
      </c>
      <c r="J90" s="38">
        <f t="shared" si="3"/>
        <v>4717.5</v>
      </c>
      <c r="K90" s="40"/>
      <c r="L90" s="18"/>
    </row>
    <row r="91" spans="2:12" x14ac:dyDescent="0.25">
      <c r="B91" s="2"/>
      <c r="C91" s="41" t="s">
        <v>13</v>
      </c>
      <c r="D91" s="42"/>
      <c r="E91" s="42"/>
      <c r="F91" s="42"/>
      <c r="G91" s="43"/>
      <c r="H91" s="29">
        <v>5550</v>
      </c>
      <c r="I91" s="30">
        <v>0.15</v>
      </c>
      <c r="J91" s="44">
        <f t="shared" si="3"/>
        <v>4717.5</v>
      </c>
      <c r="K91" s="45"/>
      <c r="L91" s="18"/>
    </row>
    <row r="92" spans="2:12" x14ac:dyDescent="0.25">
      <c r="B92" s="2"/>
      <c r="C92" s="35" t="s">
        <v>57</v>
      </c>
      <c r="D92" s="36"/>
      <c r="E92" s="36"/>
      <c r="F92" s="36"/>
      <c r="G92" s="37"/>
      <c r="H92" s="29">
        <v>4993.33</v>
      </c>
      <c r="I92" s="30">
        <v>0.15</v>
      </c>
      <c r="J92" s="38">
        <v>3953.2</v>
      </c>
      <c r="K92" s="39"/>
      <c r="L92" s="18"/>
    </row>
    <row r="93" spans="2:12" x14ac:dyDescent="0.25">
      <c r="B93" s="2"/>
      <c r="C93" s="35" t="s">
        <v>46</v>
      </c>
      <c r="D93" s="36"/>
      <c r="E93" s="36"/>
      <c r="F93" s="36"/>
      <c r="G93" s="37"/>
      <c r="H93" s="23">
        <v>115</v>
      </c>
      <c r="I93" s="31">
        <v>1</v>
      </c>
      <c r="J93" s="44">
        <f t="shared" si="3"/>
        <v>0</v>
      </c>
      <c r="K93" s="45"/>
      <c r="L93" s="18"/>
    </row>
    <row r="94" spans="2:12" ht="15" customHeight="1" x14ac:dyDescent="0.25">
      <c r="B94" s="2"/>
      <c r="C94" s="57" t="s">
        <v>64</v>
      </c>
      <c r="D94" s="57"/>
      <c r="E94" s="57"/>
      <c r="F94" s="57"/>
      <c r="G94" s="57"/>
      <c r="H94" s="33">
        <v>1640</v>
      </c>
      <c r="I94" s="24">
        <v>0.15</v>
      </c>
      <c r="J94" s="70">
        <f t="shared" si="3"/>
        <v>1394</v>
      </c>
      <c r="K94" s="70"/>
      <c r="L94" s="18"/>
    </row>
    <row r="95" spans="2:12" ht="15.75" thickBot="1" x14ac:dyDescent="0.3">
      <c r="B95" s="2"/>
      <c r="C95" s="80"/>
      <c r="D95" s="81"/>
      <c r="E95" s="81"/>
      <c r="F95" s="81"/>
      <c r="G95" s="81"/>
      <c r="H95" s="81"/>
      <c r="I95" s="81"/>
      <c r="J95" s="81"/>
      <c r="K95" s="82"/>
      <c r="L95" s="18"/>
    </row>
    <row r="96" spans="2:12" x14ac:dyDescent="0.25">
      <c r="B96" s="2"/>
      <c r="C96" s="3"/>
      <c r="D96" s="3"/>
      <c r="E96" s="3"/>
      <c r="F96" s="3"/>
      <c r="G96" s="3"/>
      <c r="H96" s="3"/>
      <c r="I96" s="3"/>
      <c r="J96" s="3"/>
      <c r="K96" s="3"/>
      <c r="L96" s="18"/>
    </row>
    <row r="97" spans="2:12" x14ac:dyDescent="0.25">
      <c r="B97" s="2"/>
      <c r="C97" s="3"/>
      <c r="D97" s="3"/>
      <c r="E97" s="3"/>
      <c r="F97" s="3"/>
      <c r="G97" s="3"/>
      <c r="H97" s="3"/>
      <c r="I97" s="3"/>
      <c r="J97" s="3"/>
      <c r="K97" s="3"/>
      <c r="L97" s="18"/>
    </row>
    <row r="98" spans="2:12" ht="15.75" thickBot="1" x14ac:dyDescent="0.3">
      <c r="B98" s="2"/>
      <c r="C98" s="3"/>
      <c r="D98" s="3"/>
      <c r="E98" s="3"/>
      <c r="F98" s="3"/>
      <c r="G98" s="3"/>
      <c r="H98" s="3"/>
      <c r="I98" s="3"/>
      <c r="J98" s="3"/>
      <c r="K98" s="3"/>
      <c r="L98" s="18"/>
    </row>
    <row r="99" spans="2:12" x14ac:dyDescent="0.25">
      <c r="B99" s="2"/>
      <c r="C99" s="49" t="s">
        <v>61</v>
      </c>
      <c r="D99" s="50"/>
      <c r="E99" s="50"/>
      <c r="F99" s="50"/>
      <c r="G99" s="50"/>
      <c r="H99" s="50"/>
      <c r="I99" s="50"/>
      <c r="J99" s="50"/>
      <c r="K99" s="51"/>
      <c r="L99" s="18"/>
    </row>
    <row r="100" spans="2:12" ht="30" x14ac:dyDescent="0.25">
      <c r="B100" s="2"/>
      <c r="C100" s="26" t="s">
        <v>0</v>
      </c>
      <c r="D100" s="27" t="s">
        <v>1</v>
      </c>
      <c r="E100" s="27" t="s">
        <v>23</v>
      </c>
      <c r="F100" s="27" t="s">
        <v>2</v>
      </c>
      <c r="G100" s="27" t="s">
        <v>3</v>
      </c>
      <c r="H100" s="27" t="s">
        <v>6</v>
      </c>
      <c r="I100" s="27" t="s">
        <v>5</v>
      </c>
      <c r="J100" s="27" t="s">
        <v>17</v>
      </c>
      <c r="K100" s="28" t="s">
        <v>4</v>
      </c>
      <c r="L100" s="18"/>
    </row>
    <row r="101" spans="2:12" x14ac:dyDescent="0.25">
      <c r="B101" s="2"/>
      <c r="C101" s="10">
        <v>70</v>
      </c>
      <c r="D101" s="14">
        <v>96</v>
      </c>
      <c r="E101" s="14">
        <v>8</v>
      </c>
      <c r="F101" s="6">
        <f>C101*D101</f>
        <v>6720</v>
      </c>
      <c r="G101" s="14">
        <v>46</v>
      </c>
      <c r="H101" s="6">
        <v>90</v>
      </c>
      <c r="I101" s="7">
        <v>53300</v>
      </c>
      <c r="J101" s="8">
        <v>0.15</v>
      </c>
      <c r="K101" s="13">
        <f>I101-(I101*J101)</f>
        <v>45305</v>
      </c>
      <c r="L101" s="18"/>
    </row>
    <row r="102" spans="2:12" ht="75" x14ac:dyDescent="0.25">
      <c r="B102" s="2"/>
      <c r="C102" s="11" t="s">
        <v>19</v>
      </c>
      <c r="D102" s="9"/>
      <c r="E102" s="9"/>
      <c r="F102" s="9"/>
      <c r="G102" s="9" t="s">
        <v>22</v>
      </c>
      <c r="H102" s="9" t="s">
        <v>18</v>
      </c>
      <c r="I102" s="9"/>
      <c r="J102" s="9"/>
      <c r="K102" s="12"/>
      <c r="L102" s="5"/>
    </row>
    <row r="103" spans="2:12" x14ac:dyDescent="0.25">
      <c r="B103" s="2"/>
      <c r="C103" s="52" t="s">
        <v>24</v>
      </c>
      <c r="D103" s="53"/>
      <c r="E103" s="53"/>
      <c r="F103" s="53"/>
      <c r="G103" s="53"/>
      <c r="H103" s="53"/>
      <c r="I103" s="53"/>
      <c r="J103" s="53"/>
      <c r="K103" s="54"/>
      <c r="L103" s="5"/>
    </row>
    <row r="104" spans="2:12" ht="15" customHeight="1" x14ac:dyDescent="0.25">
      <c r="B104" s="2"/>
      <c r="C104" s="55" t="s">
        <v>9</v>
      </c>
      <c r="D104" s="56"/>
      <c r="E104" s="56"/>
      <c r="F104" s="56"/>
      <c r="G104" s="57" t="s">
        <v>27</v>
      </c>
      <c r="H104" s="57"/>
      <c r="I104" s="57"/>
      <c r="J104" s="57"/>
      <c r="K104" s="58"/>
      <c r="L104" s="18"/>
    </row>
    <row r="105" spans="2:12" ht="15" customHeight="1" x14ac:dyDescent="0.25">
      <c r="B105" s="2"/>
      <c r="C105" s="55" t="s">
        <v>8</v>
      </c>
      <c r="D105" s="56"/>
      <c r="E105" s="56"/>
      <c r="F105" s="56"/>
      <c r="G105" s="57" t="s">
        <v>45</v>
      </c>
      <c r="H105" s="57"/>
      <c r="I105" s="57"/>
      <c r="J105" s="57"/>
      <c r="K105" s="58"/>
      <c r="L105" s="18"/>
    </row>
    <row r="106" spans="2:12" x14ac:dyDescent="0.25">
      <c r="B106" s="2"/>
      <c r="C106" s="59" t="s">
        <v>20</v>
      </c>
      <c r="D106" s="60"/>
      <c r="E106" s="60"/>
      <c r="F106" s="60"/>
      <c r="G106" s="60"/>
      <c r="H106" s="60"/>
      <c r="I106" s="60"/>
      <c r="J106" s="60"/>
      <c r="K106" s="61"/>
      <c r="L106" s="18"/>
    </row>
    <row r="107" spans="2:12" ht="15" customHeight="1" x14ac:dyDescent="0.25">
      <c r="B107" s="2"/>
      <c r="C107" s="62" t="s">
        <v>16</v>
      </c>
      <c r="D107" s="63"/>
      <c r="E107" s="63"/>
      <c r="F107" s="63"/>
      <c r="G107" s="64"/>
      <c r="H107" s="25" t="s">
        <v>5</v>
      </c>
      <c r="I107" s="25" t="s">
        <v>10</v>
      </c>
      <c r="J107" s="65" t="s">
        <v>14</v>
      </c>
      <c r="K107" s="66"/>
      <c r="L107" s="18"/>
    </row>
    <row r="108" spans="2:12" x14ac:dyDescent="0.25">
      <c r="B108" s="2"/>
      <c r="C108" s="46" t="s">
        <v>7</v>
      </c>
      <c r="D108" s="47"/>
      <c r="E108" s="47"/>
      <c r="F108" s="47"/>
      <c r="G108" s="48"/>
      <c r="H108" s="23">
        <v>1500</v>
      </c>
      <c r="I108" s="24">
        <v>0.15</v>
      </c>
      <c r="J108" s="38">
        <f t="shared" ref="J108:J118" si="4">H108-(H108*I108)</f>
        <v>1275</v>
      </c>
      <c r="K108" s="40"/>
      <c r="L108" s="18"/>
    </row>
    <row r="109" spans="2:12" x14ac:dyDescent="0.25">
      <c r="B109" s="2"/>
      <c r="C109" s="46" t="s">
        <v>26</v>
      </c>
      <c r="D109" s="47"/>
      <c r="E109" s="47"/>
      <c r="F109" s="47"/>
      <c r="G109" s="48"/>
      <c r="H109" s="23">
        <v>5500</v>
      </c>
      <c r="I109" s="24">
        <v>0.15</v>
      </c>
      <c r="J109" s="38">
        <f t="shared" si="4"/>
        <v>4675</v>
      </c>
      <c r="K109" s="40"/>
      <c r="L109" s="18"/>
    </row>
    <row r="110" spans="2:12" x14ac:dyDescent="0.25">
      <c r="B110" s="2"/>
      <c r="C110" s="35" t="s">
        <v>47</v>
      </c>
      <c r="D110" s="36"/>
      <c r="E110" s="36"/>
      <c r="F110" s="36"/>
      <c r="G110" s="37"/>
      <c r="H110" s="23">
        <v>1100</v>
      </c>
      <c r="I110" s="24">
        <v>0.15</v>
      </c>
      <c r="J110" s="38">
        <f t="shared" si="4"/>
        <v>935</v>
      </c>
      <c r="K110" s="40"/>
      <c r="L110" s="18"/>
    </row>
    <row r="111" spans="2:12" x14ac:dyDescent="0.25">
      <c r="B111" s="2"/>
      <c r="C111" s="35" t="s">
        <v>15</v>
      </c>
      <c r="D111" s="36"/>
      <c r="E111" s="36"/>
      <c r="F111" s="36"/>
      <c r="G111" s="37"/>
      <c r="H111" s="23">
        <v>140</v>
      </c>
      <c r="I111" s="24">
        <v>0.15</v>
      </c>
      <c r="J111" s="38">
        <f t="shared" si="4"/>
        <v>119</v>
      </c>
      <c r="K111" s="40"/>
      <c r="L111" s="18"/>
    </row>
    <row r="112" spans="2:12" x14ac:dyDescent="0.25">
      <c r="B112" s="2"/>
      <c r="C112" s="35" t="s">
        <v>28</v>
      </c>
      <c r="D112" s="36"/>
      <c r="E112" s="36"/>
      <c r="F112" s="36"/>
      <c r="G112" s="37"/>
      <c r="H112" s="23">
        <v>5130</v>
      </c>
      <c r="I112" s="24">
        <v>0.15</v>
      </c>
      <c r="J112" s="38">
        <f t="shared" si="4"/>
        <v>4360.5</v>
      </c>
      <c r="K112" s="40"/>
      <c r="L112" s="18"/>
    </row>
    <row r="113" spans="2:12" x14ac:dyDescent="0.25">
      <c r="B113" s="2"/>
      <c r="C113" s="35" t="s">
        <v>11</v>
      </c>
      <c r="D113" s="36"/>
      <c r="E113" s="36"/>
      <c r="F113" s="36"/>
      <c r="G113" s="37"/>
      <c r="H113" s="23">
        <v>5090</v>
      </c>
      <c r="I113" s="24">
        <v>0.15</v>
      </c>
      <c r="J113" s="38">
        <f t="shared" si="4"/>
        <v>4326.5</v>
      </c>
      <c r="K113" s="40"/>
      <c r="L113" s="18"/>
    </row>
    <row r="114" spans="2:12" x14ac:dyDescent="0.25">
      <c r="B114" s="2"/>
      <c r="C114" s="35" t="s">
        <v>12</v>
      </c>
      <c r="D114" s="36"/>
      <c r="E114" s="36"/>
      <c r="F114" s="36"/>
      <c r="G114" s="37"/>
      <c r="H114" s="23">
        <v>5550</v>
      </c>
      <c r="I114" s="24">
        <v>0.15</v>
      </c>
      <c r="J114" s="38">
        <f t="shared" si="4"/>
        <v>4717.5</v>
      </c>
      <c r="K114" s="40"/>
      <c r="L114" s="18"/>
    </row>
    <row r="115" spans="2:12" x14ac:dyDescent="0.25">
      <c r="B115" s="2"/>
      <c r="C115" s="41" t="s">
        <v>13</v>
      </c>
      <c r="D115" s="42"/>
      <c r="E115" s="42"/>
      <c r="F115" s="42"/>
      <c r="G115" s="43"/>
      <c r="H115" s="29">
        <v>5550</v>
      </c>
      <c r="I115" s="30">
        <v>0.15</v>
      </c>
      <c r="J115" s="44">
        <f t="shared" si="4"/>
        <v>4717.5</v>
      </c>
      <c r="K115" s="45"/>
      <c r="L115" s="18"/>
    </row>
    <row r="116" spans="2:12" x14ac:dyDescent="0.25">
      <c r="B116" s="2"/>
      <c r="C116" s="35" t="s">
        <v>51</v>
      </c>
      <c r="D116" s="36"/>
      <c r="E116" s="36"/>
      <c r="F116" s="36"/>
      <c r="G116" s="37"/>
      <c r="H116" s="29">
        <v>4441.66</v>
      </c>
      <c r="I116" s="30">
        <v>0.15</v>
      </c>
      <c r="J116" s="38">
        <v>3519.53</v>
      </c>
      <c r="K116" s="39"/>
      <c r="L116" s="18"/>
    </row>
    <row r="117" spans="2:12" x14ac:dyDescent="0.25">
      <c r="B117" s="2"/>
      <c r="C117" s="35" t="s">
        <v>46</v>
      </c>
      <c r="D117" s="36"/>
      <c r="E117" s="36"/>
      <c r="F117" s="36"/>
      <c r="G117" s="37"/>
      <c r="H117" s="23">
        <v>115</v>
      </c>
      <c r="I117" s="31">
        <v>1</v>
      </c>
      <c r="J117" s="44">
        <f t="shared" si="4"/>
        <v>0</v>
      </c>
      <c r="K117" s="45"/>
      <c r="L117" s="18"/>
    </row>
    <row r="118" spans="2:12" ht="15" customHeight="1" x14ac:dyDescent="0.25">
      <c r="B118" s="2"/>
      <c r="C118" s="57" t="s">
        <v>64</v>
      </c>
      <c r="D118" s="57"/>
      <c r="E118" s="57"/>
      <c r="F118" s="57"/>
      <c r="G118" s="57"/>
      <c r="H118" s="33">
        <v>1740</v>
      </c>
      <c r="I118" s="24">
        <v>0.15</v>
      </c>
      <c r="J118" s="70">
        <f t="shared" si="4"/>
        <v>1479</v>
      </c>
      <c r="K118" s="70"/>
      <c r="L118" s="18"/>
    </row>
    <row r="119" spans="2:12" ht="15.75" thickBot="1" x14ac:dyDescent="0.3">
      <c r="B119" s="2"/>
      <c r="C119" s="80"/>
      <c r="D119" s="81"/>
      <c r="E119" s="81"/>
      <c r="F119" s="81"/>
      <c r="G119" s="81"/>
      <c r="H119" s="81"/>
      <c r="I119" s="81"/>
      <c r="J119" s="81"/>
      <c r="K119" s="82"/>
      <c r="L119" s="18"/>
    </row>
    <row r="120" spans="2:12" x14ac:dyDescent="0.25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18"/>
    </row>
    <row r="121" spans="2:12" x14ac:dyDescent="0.25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18"/>
    </row>
    <row r="122" spans="2:12" ht="15.75" thickBot="1" x14ac:dyDescent="0.3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18"/>
    </row>
    <row r="123" spans="2:12" x14ac:dyDescent="0.25">
      <c r="B123" s="2"/>
      <c r="C123" s="49" t="s">
        <v>61</v>
      </c>
      <c r="D123" s="50"/>
      <c r="E123" s="50"/>
      <c r="F123" s="50"/>
      <c r="G123" s="50"/>
      <c r="H123" s="50"/>
      <c r="I123" s="50"/>
      <c r="J123" s="50"/>
      <c r="K123" s="51"/>
      <c r="L123" s="18"/>
    </row>
    <row r="124" spans="2:12" ht="30" x14ac:dyDescent="0.25">
      <c r="B124" s="2"/>
      <c r="C124" s="26" t="s">
        <v>0</v>
      </c>
      <c r="D124" s="27" t="s">
        <v>1</v>
      </c>
      <c r="E124" s="27" t="s">
        <v>23</v>
      </c>
      <c r="F124" s="27" t="s">
        <v>2</v>
      </c>
      <c r="G124" s="27" t="s">
        <v>3</v>
      </c>
      <c r="H124" s="27" t="s">
        <v>6</v>
      </c>
      <c r="I124" s="27" t="s">
        <v>5</v>
      </c>
      <c r="J124" s="27" t="s">
        <v>17</v>
      </c>
      <c r="K124" s="28" t="s">
        <v>4</v>
      </c>
      <c r="L124" s="18"/>
    </row>
    <row r="125" spans="2:12" x14ac:dyDescent="0.25">
      <c r="B125" s="2"/>
      <c r="C125" s="10">
        <v>70</v>
      </c>
      <c r="D125" s="14">
        <v>90</v>
      </c>
      <c r="E125" s="14">
        <v>6</v>
      </c>
      <c r="F125" s="6">
        <f>C125*D125</f>
        <v>6300</v>
      </c>
      <c r="G125" s="14">
        <v>61</v>
      </c>
      <c r="H125" s="6">
        <v>90</v>
      </c>
      <c r="I125" s="7">
        <v>59050</v>
      </c>
      <c r="J125" s="8">
        <v>0.15</v>
      </c>
      <c r="K125" s="13">
        <f>I125-(I125*J125)</f>
        <v>50192.5</v>
      </c>
      <c r="L125" s="18"/>
    </row>
    <row r="126" spans="2:12" ht="75" x14ac:dyDescent="0.25">
      <c r="B126" s="2"/>
      <c r="C126" s="11" t="s">
        <v>19</v>
      </c>
      <c r="D126" s="9"/>
      <c r="E126" s="9"/>
      <c r="F126" s="9"/>
      <c r="G126" s="9" t="s">
        <v>22</v>
      </c>
      <c r="H126" s="9" t="s">
        <v>18</v>
      </c>
      <c r="I126" s="9"/>
      <c r="J126" s="9"/>
      <c r="K126" s="12"/>
      <c r="L126" s="5"/>
    </row>
    <row r="127" spans="2:12" x14ac:dyDescent="0.25">
      <c r="B127" s="2"/>
      <c r="C127" s="52" t="s">
        <v>24</v>
      </c>
      <c r="D127" s="53"/>
      <c r="E127" s="53"/>
      <c r="F127" s="53"/>
      <c r="G127" s="53"/>
      <c r="H127" s="53"/>
      <c r="I127" s="53"/>
      <c r="J127" s="53"/>
      <c r="K127" s="54"/>
      <c r="L127" s="5"/>
    </row>
    <row r="128" spans="2:12" ht="15" customHeight="1" x14ac:dyDescent="0.25">
      <c r="B128" s="2"/>
      <c r="C128" s="55" t="s">
        <v>9</v>
      </c>
      <c r="D128" s="56"/>
      <c r="E128" s="56"/>
      <c r="F128" s="56"/>
      <c r="G128" s="57" t="s">
        <v>27</v>
      </c>
      <c r="H128" s="57"/>
      <c r="I128" s="57"/>
      <c r="J128" s="57"/>
      <c r="K128" s="58"/>
      <c r="L128" s="18"/>
    </row>
    <row r="129" spans="2:12" ht="15" customHeight="1" x14ac:dyDescent="0.25">
      <c r="B129" s="2"/>
      <c r="C129" s="55" t="s">
        <v>8</v>
      </c>
      <c r="D129" s="56"/>
      <c r="E129" s="56"/>
      <c r="F129" s="56"/>
      <c r="G129" s="57" t="s">
        <v>45</v>
      </c>
      <c r="H129" s="57"/>
      <c r="I129" s="57"/>
      <c r="J129" s="57"/>
      <c r="K129" s="58"/>
      <c r="L129" s="18"/>
    </row>
    <row r="130" spans="2:12" x14ac:dyDescent="0.25">
      <c r="B130" s="2"/>
      <c r="C130" s="59" t="s">
        <v>20</v>
      </c>
      <c r="D130" s="60"/>
      <c r="E130" s="60"/>
      <c r="F130" s="60"/>
      <c r="G130" s="60"/>
      <c r="H130" s="60"/>
      <c r="I130" s="60"/>
      <c r="J130" s="60"/>
      <c r="K130" s="61"/>
      <c r="L130" s="18"/>
    </row>
    <row r="131" spans="2:12" ht="15" customHeight="1" x14ac:dyDescent="0.25">
      <c r="B131" s="2"/>
      <c r="C131" s="62" t="s">
        <v>16</v>
      </c>
      <c r="D131" s="63"/>
      <c r="E131" s="63"/>
      <c r="F131" s="63"/>
      <c r="G131" s="64"/>
      <c r="H131" s="25" t="s">
        <v>5</v>
      </c>
      <c r="I131" s="25" t="s">
        <v>10</v>
      </c>
      <c r="J131" s="65" t="s">
        <v>14</v>
      </c>
      <c r="K131" s="66"/>
      <c r="L131" s="18"/>
    </row>
    <row r="132" spans="2:12" x14ac:dyDescent="0.25">
      <c r="B132" s="2"/>
      <c r="C132" s="46" t="s">
        <v>7</v>
      </c>
      <c r="D132" s="47"/>
      <c r="E132" s="47"/>
      <c r="F132" s="47"/>
      <c r="G132" s="48"/>
      <c r="H132" s="23">
        <v>1500</v>
      </c>
      <c r="I132" s="24">
        <v>0.15</v>
      </c>
      <c r="J132" s="38">
        <f t="shared" ref="J132:J142" si="5">H132-(H132*I132)</f>
        <v>1275</v>
      </c>
      <c r="K132" s="40"/>
      <c r="L132" s="18"/>
    </row>
    <row r="133" spans="2:12" x14ac:dyDescent="0.25">
      <c r="B133" s="2"/>
      <c r="C133" s="46" t="s">
        <v>26</v>
      </c>
      <c r="D133" s="47"/>
      <c r="E133" s="47"/>
      <c r="F133" s="47"/>
      <c r="G133" s="48"/>
      <c r="H133" s="23">
        <v>5500</v>
      </c>
      <c r="I133" s="24">
        <v>0.15</v>
      </c>
      <c r="J133" s="38">
        <f t="shared" si="5"/>
        <v>4675</v>
      </c>
      <c r="K133" s="40"/>
      <c r="L133" s="18"/>
    </row>
    <row r="134" spans="2:12" x14ac:dyDescent="0.25">
      <c r="B134" s="2"/>
      <c r="C134" s="35" t="s">
        <v>47</v>
      </c>
      <c r="D134" s="36"/>
      <c r="E134" s="36"/>
      <c r="F134" s="36"/>
      <c r="G134" s="37"/>
      <c r="H134" s="23">
        <v>1100</v>
      </c>
      <c r="I134" s="24">
        <v>0.15</v>
      </c>
      <c r="J134" s="38">
        <f t="shared" si="5"/>
        <v>935</v>
      </c>
      <c r="K134" s="40"/>
      <c r="L134" s="18"/>
    </row>
    <row r="135" spans="2:12" x14ac:dyDescent="0.25">
      <c r="B135" s="2"/>
      <c r="C135" s="35" t="s">
        <v>15</v>
      </c>
      <c r="D135" s="36"/>
      <c r="E135" s="36"/>
      <c r="F135" s="36"/>
      <c r="G135" s="37"/>
      <c r="H135" s="23">
        <v>140</v>
      </c>
      <c r="I135" s="24">
        <v>0.15</v>
      </c>
      <c r="J135" s="38">
        <f t="shared" si="5"/>
        <v>119</v>
      </c>
      <c r="K135" s="40"/>
      <c r="L135" s="18"/>
    </row>
    <row r="136" spans="2:12" x14ac:dyDescent="0.25">
      <c r="B136" s="2"/>
      <c r="C136" s="35" t="s">
        <v>28</v>
      </c>
      <c r="D136" s="36"/>
      <c r="E136" s="36"/>
      <c r="F136" s="36"/>
      <c r="G136" s="37"/>
      <c r="H136" s="23">
        <v>5130</v>
      </c>
      <c r="I136" s="24">
        <v>0.15</v>
      </c>
      <c r="J136" s="38">
        <f t="shared" si="5"/>
        <v>4360.5</v>
      </c>
      <c r="K136" s="40"/>
      <c r="L136" s="18"/>
    </row>
    <row r="137" spans="2:12" x14ac:dyDescent="0.25">
      <c r="B137" s="2"/>
      <c r="C137" s="35" t="s">
        <v>11</v>
      </c>
      <c r="D137" s="36"/>
      <c r="E137" s="36"/>
      <c r="F137" s="36"/>
      <c r="G137" s="37"/>
      <c r="H137" s="23">
        <v>5090</v>
      </c>
      <c r="I137" s="24">
        <v>0.15</v>
      </c>
      <c r="J137" s="38">
        <f t="shared" si="5"/>
        <v>4326.5</v>
      </c>
      <c r="K137" s="40"/>
      <c r="L137" s="18"/>
    </row>
    <row r="138" spans="2:12" x14ac:dyDescent="0.25">
      <c r="B138" s="2"/>
      <c r="C138" s="35" t="s">
        <v>12</v>
      </c>
      <c r="D138" s="36"/>
      <c r="E138" s="36"/>
      <c r="F138" s="36"/>
      <c r="G138" s="37"/>
      <c r="H138" s="23">
        <v>5550</v>
      </c>
      <c r="I138" s="24">
        <v>0.15</v>
      </c>
      <c r="J138" s="38">
        <f t="shared" si="5"/>
        <v>4717.5</v>
      </c>
      <c r="K138" s="40"/>
      <c r="L138" s="18"/>
    </row>
    <row r="139" spans="2:12" x14ac:dyDescent="0.25">
      <c r="B139" s="2"/>
      <c r="C139" s="41" t="s">
        <v>13</v>
      </c>
      <c r="D139" s="42"/>
      <c r="E139" s="42"/>
      <c r="F139" s="42"/>
      <c r="G139" s="43"/>
      <c r="H139" s="29">
        <v>5550</v>
      </c>
      <c r="I139" s="30">
        <v>0.15</v>
      </c>
      <c r="J139" s="44">
        <f t="shared" si="5"/>
        <v>4717.5</v>
      </c>
      <c r="K139" s="45"/>
      <c r="L139" s="18"/>
    </row>
    <row r="140" spans="2:12" x14ac:dyDescent="0.25">
      <c r="B140" s="2"/>
      <c r="C140" s="35" t="s">
        <v>59</v>
      </c>
      <c r="D140" s="36"/>
      <c r="E140" s="36"/>
      <c r="F140" s="36"/>
      <c r="G140" s="37"/>
      <c r="H140" s="29">
        <v>3939.66</v>
      </c>
      <c r="I140" s="30">
        <v>0.15</v>
      </c>
      <c r="J140" s="38">
        <v>3123.32</v>
      </c>
      <c r="K140" s="39"/>
      <c r="L140" s="18"/>
    </row>
    <row r="141" spans="2:12" x14ac:dyDescent="0.25">
      <c r="B141" s="2"/>
      <c r="C141" s="35" t="s">
        <v>46</v>
      </c>
      <c r="D141" s="36"/>
      <c r="E141" s="36"/>
      <c r="F141" s="36"/>
      <c r="G141" s="37"/>
      <c r="H141" s="23">
        <v>115</v>
      </c>
      <c r="I141" s="31">
        <v>1</v>
      </c>
      <c r="J141" s="44">
        <f t="shared" si="5"/>
        <v>0</v>
      </c>
      <c r="K141" s="45"/>
      <c r="L141" s="18"/>
    </row>
    <row r="142" spans="2:12" ht="15" customHeight="1" x14ac:dyDescent="0.25">
      <c r="B142" s="2"/>
      <c r="C142" s="57" t="s">
        <v>64</v>
      </c>
      <c r="D142" s="57"/>
      <c r="E142" s="57"/>
      <c r="F142" s="57"/>
      <c r="G142" s="57"/>
      <c r="H142" s="33">
        <v>1740</v>
      </c>
      <c r="I142" s="24">
        <v>0.15</v>
      </c>
      <c r="J142" s="70">
        <f t="shared" si="5"/>
        <v>1479</v>
      </c>
      <c r="K142" s="70"/>
      <c r="L142" s="18"/>
    </row>
    <row r="143" spans="2:12" ht="15.75" thickBot="1" x14ac:dyDescent="0.3">
      <c r="B143" s="2"/>
      <c r="C143" s="80"/>
      <c r="D143" s="81"/>
      <c r="E143" s="81"/>
      <c r="F143" s="81"/>
      <c r="G143" s="81"/>
      <c r="H143" s="81"/>
      <c r="I143" s="81"/>
      <c r="J143" s="81"/>
      <c r="K143" s="82"/>
      <c r="L143" s="18"/>
    </row>
    <row r="144" spans="2:12" x14ac:dyDescent="0.25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18"/>
    </row>
    <row r="145" spans="2:12" x14ac:dyDescent="0.25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18"/>
    </row>
    <row r="146" spans="2:12" ht="15.75" thickBot="1" x14ac:dyDescent="0.3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18"/>
    </row>
    <row r="147" spans="2:12" x14ac:dyDescent="0.25">
      <c r="B147" s="2"/>
      <c r="C147" s="49" t="s">
        <v>61</v>
      </c>
      <c r="D147" s="50"/>
      <c r="E147" s="50"/>
      <c r="F147" s="50"/>
      <c r="G147" s="50"/>
      <c r="H147" s="50"/>
      <c r="I147" s="50"/>
      <c r="J147" s="50"/>
      <c r="K147" s="51"/>
      <c r="L147" s="18"/>
    </row>
    <row r="148" spans="2:12" ht="30" x14ac:dyDescent="0.25">
      <c r="B148" s="2"/>
      <c r="C148" s="26" t="s">
        <v>0</v>
      </c>
      <c r="D148" s="27" t="s">
        <v>1</v>
      </c>
      <c r="E148" s="27" t="s">
        <v>23</v>
      </c>
      <c r="F148" s="27" t="s">
        <v>2</v>
      </c>
      <c r="G148" s="27" t="s">
        <v>3</v>
      </c>
      <c r="H148" s="27" t="s">
        <v>6</v>
      </c>
      <c r="I148" s="27" t="s">
        <v>5</v>
      </c>
      <c r="J148" s="27" t="s">
        <v>17</v>
      </c>
      <c r="K148" s="28" t="s">
        <v>4</v>
      </c>
      <c r="L148" s="18"/>
    </row>
    <row r="149" spans="2:12" x14ac:dyDescent="0.25">
      <c r="B149" s="2"/>
      <c r="C149" s="10">
        <v>70</v>
      </c>
      <c r="D149" s="14">
        <v>90</v>
      </c>
      <c r="E149" s="14">
        <v>5</v>
      </c>
      <c r="F149" s="6">
        <f>C149*D149</f>
        <v>6300</v>
      </c>
      <c r="G149" s="14">
        <v>74</v>
      </c>
      <c r="H149" s="6">
        <v>90</v>
      </c>
      <c r="I149" s="7">
        <v>66430</v>
      </c>
      <c r="J149" s="8">
        <v>0.15</v>
      </c>
      <c r="K149" s="13">
        <f>I149-(I149*J149)</f>
        <v>56465.5</v>
      </c>
      <c r="L149" s="18"/>
    </row>
    <row r="150" spans="2:12" ht="75" x14ac:dyDescent="0.25">
      <c r="B150" s="2"/>
      <c r="C150" s="11" t="s">
        <v>19</v>
      </c>
      <c r="D150" s="9"/>
      <c r="E150" s="9"/>
      <c r="F150" s="9"/>
      <c r="G150" s="9" t="s">
        <v>22</v>
      </c>
      <c r="H150" s="9" t="s">
        <v>18</v>
      </c>
      <c r="I150" s="9"/>
      <c r="J150" s="9"/>
      <c r="K150" s="12"/>
      <c r="L150" s="18"/>
    </row>
    <row r="151" spans="2:12" x14ac:dyDescent="0.25">
      <c r="B151" s="2"/>
      <c r="C151" s="52" t="s">
        <v>24</v>
      </c>
      <c r="D151" s="53"/>
      <c r="E151" s="53"/>
      <c r="F151" s="53"/>
      <c r="G151" s="53"/>
      <c r="H151" s="53"/>
      <c r="I151" s="53"/>
      <c r="J151" s="53"/>
      <c r="K151" s="54"/>
      <c r="L151" s="18"/>
    </row>
    <row r="152" spans="2:12" ht="15" customHeight="1" x14ac:dyDescent="0.25">
      <c r="B152" s="2"/>
      <c r="C152" s="55" t="s">
        <v>9</v>
      </c>
      <c r="D152" s="56"/>
      <c r="E152" s="56"/>
      <c r="F152" s="56"/>
      <c r="G152" s="57" t="s">
        <v>27</v>
      </c>
      <c r="H152" s="57"/>
      <c r="I152" s="57"/>
      <c r="J152" s="57"/>
      <c r="K152" s="58"/>
      <c r="L152" s="18"/>
    </row>
    <row r="153" spans="2:12" ht="15" customHeight="1" x14ac:dyDescent="0.25">
      <c r="B153" s="2"/>
      <c r="C153" s="55" t="s">
        <v>8</v>
      </c>
      <c r="D153" s="56"/>
      <c r="E153" s="56"/>
      <c r="F153" s="56"/>
      <c r="G153" s="57" t="s">
        <v>45</v>
      </c>
      <c r="H153" s="57"/>
      <c r="I153" s="57"/>
      <c r="J153" s="57"/>
      <c r="K153" s="58"/>
      <c r="L153" s="18"/>
    </row>
    <row r="154" spans="2:12" x14ac:dyDescent="0.25">
      <c r="B154" s="2"/>
      <c r="C154" s="59" t="s">
        <v>20</v>
      </c>
      <c r="D154" s="60"/>
      <c r="E154" s="60"/>
      <c r="F154" s="60"/>
      <c r="G154" s="60"/>
      <c r="H154" s="60"/>
      <c r="I154" s="60"/>
      <c r="J154" s="60"/>
      <c r="K154" s="61"/>
      <c r="L154" s="18"/>
    </row>
    <row r="155" spans="2:12" ht="15" customHeight="1" x14ac:dyDescent="0.25">
      <c r="B155" s="2"/>
      <c r="C155" s="62" t="s">
        <v>16</v>
      </c>
      <c r="D155" s="63"/>
      <c r="E155" s="63"/>
      <c r="F155" s="63"/>
      <c r="G155" s="64"/>
      <c r="H155" s="25" t="s">
        <v>5</v>
      </c>
      <c r="I155" s="25" t="s">
        <v>10</v>
      </c>
      <c r="J155" s="65" t="s">
        <v>14</v>
      </c>
      <c r="K155" s="66"/>
      <c r="L155" s="18"/>
    </row>
    <row r="156" spans="2:12" x14ac:dyDescent="0.25">
      <c r="B156" s="2"/>
      <c r="C156" s="46" t="s">
        <v>7</v>
      </c>
      <c r="D156" s="47"/>
      <c r="E156" s="47"/>
      <c r="F156" s="47"/>
      <c r="G156" s="48"/>
      <c r="H156" s="23">
        <v>1500</v>
      </c>
      <c r="I156" s="24">
        <v>0.15</v>
      </c>
      <c r="J156" s="38">
        <f t="shared" ref="J156:J166" si="6">H156-(H156*I156)</f>
        <v>1275</v>
      </c>
      <c r="K156" s="40"/>
      <c r="L156" s="18"/>
    </row>
    <row r="157" spans="2:12" x14ac:dyDescent="0.25">
      <c r="B157" s="2"/>
      <c r="C157" s="46" t="s">
        <v>26</v>
      </c>
      <c r="D157" s="47"/>
      <c r="E157" s="47"/>
      <c r="F157" s="47"/>
      <c r="G157" s="48"/>
      <c r="H157" s="23">
        <v>4910</v>
      </c>
      <c r="I157" s="24">
        <v>0.15</v>
      </c>
      <c r="J157" s="38">
        <f t="shared" si="6"/>
        <v>4173.5</v>
      </c>
      <c r="K157" s="40"/>
      <c r="L157" s="18"/>
    </row>
    <row r="158" spans="2:12" x14ac:dyDescent="0.25">
      <c r="B158" s="2"/>
      <c r="C158" s="35" t="s">
        <v>47</v>
      </c>
      <c r="D158" s="36"/>
      <c r="E158" s="36"/>
      <c r="F158" s="36"/>
      <c r="G158" s="37"/>
      <c r="H158" s="23">
        <v>1100</v>
      </c>
      <c r="I158" s="24">
        <v>0.15</v>
      </c>
      <c r="J158" s="38">
        <f t="shared" si="6"/>
        <v>935</v>
      </c>
      <c r="K158" s="40"/>
      <c r="L158" s="18"/>
    </row>
    <row r="159" spans="2:12" x14ac:dyDescent="0.25">
      <c r="B159" s="2"/>
      <c r="C159" s="35" t="s">
        <v>15</v>
      </c>
      <c r="D159" s="36"/>
      <c r="E159" s="36"/>
      <c r="F159" s="36"/>
      <c r="G159" s="37"/>
      <c r="H159" s="23">
        <v>140</v>
      </c>
      <c r="I159" s="24">
        <v>0.15</v>
      </c>
      <c r="J159" s="38">
        <f t="shared" si="6"/>
        <v>119</v>
      </c>
      <c r="K159" s="40"/>
      <c r="L159" s="18"/>
    </row>
    <row r="160" spans="2:12" x14ac:dyDescent="0.25">
      <c r="B160" s="2"/>
      <c r="C160" s="35" t="s">
        <v>28</v>
      </c>
      <c r="D160" s="36"/>
      <c r="E160" s="36"/>
      <c r="F160" s="36"/>
      <c r="G160" s="37"/>
      <c r="H160" s="23">
        <v>5130</v>
      </c>
      <c r="I160" s="24">
        <v>0.15</v>
      </c>
      <c r="J160" s="38">
        <f t="shared" si="6"/>
        <v>4360.5</v>
      </c>
      <c r="K160" s="40"/>
      <c r="L160" s="18"/>
    </row>
    <row r="161" spans="2:12" x14ac:dyDescent="0.25">
      <c r="B161" s="2"/>
      <c r="C161" s="35" t="s">
        <v>11</v>
      </c>
      <c r="D161" s="36"/>
      <c r="E161" s="36"/>
      <c r="F161" s="36"/>
      <c r="G161" s="37"/>
      <c r="H161" s="23">
        <v>5090</v>
      </c>
      <c r="I161" s="24">
        <v>0.15</v>
      </c>
      <c r="J161" s="38">
        <f t="shared" si="6"/>
        <v>4326.5</v>
      </c>
      <c r="K161" s="40"/>
      <c r="L161" s="18"/>
    </row>
    <row r="162" spans="2:12" x14ac:dyDescent="0.25">
      <c r="B162" s="2"/>
      <c r="C162" s="35" t="s">
        <v>12</v>
      </c>
      <c r="D162" s="36"/>
      <c r="E162" s="36"/>
      <c r="F162" s="36"/>
      <c r="G162" s="37"/>
      <c r="H162" s="23">
        <v>5550</v>
      </c>
      <c r="I162" s="24">
        <v>0.15</v>
      </c>
      <c r="J162" s="38">
        <f t="shared" si="6"/>
        <v>4717.5</v>
      </c>
      <c r="K162" s="40"/>
      <c r="L162" s="18"/>
    </row>
    <row r="163" spans="2:12" x14ac:dyDescent="0.25">
      <c r="B163" s="2"/>
      <c r="C163" s="41" t="s">
        <v>13</v>
      </c>
      <c r="D163" s="42"/>
      <c r="E163" s="42"/>
      <c r="F163" s="42"/>
      <c r="G163" s="43"/>
      <c r="H163" s="29">
        <v>5550</v>
      </c>
      <c r="I163" s="30">
        <v>0.15</v>
      </c>
      <c r="J163" s="44">
        <f t="shared" si="6"/>
        <v>4717.5</v>
      </c>
      <c r="K163" s="45"/>
      <c r="L163" s="18"/>
    </row>
    <row r="164" spans="2:12" x14ac:dyDescent="0.25">
      <c r="B164" s="2"/>
      <c r="C164" s="35" t="s">
        <v>49</v>
      </c>
      <c r="D164" s="36"/>
      <c r="E164" s="36"/>
      <c r="F164" s="36"/>
      <c r="G164" s="37"/>
      <c r="H164" s="29">
        <v>3690.55</v>
      </c>
      <c r="I164" s="30">
        <v>0.15</v>
      </c>
      <c r="J164" s="38">
        <v>2930.37</v>
      </c>
      <c r="K164" s="39"/>
      <c r="L164" s="18"/>
    </row>
    <row r="165" spans="2:12" x14ac:dyDescent="0.25">
      <c r="B165" s="2"/>
      <c r="C165" s="35" t="s">
        <v>46</v>
      </c>
      <c r="D165" s="36"/>
      <c r="E165" s="36"/>
      <c r="F165" s="36"/>
      <c r="G165" s="37"/>
      <c r="H165" s="23">
        <v>115</v>
      </c>
      <c r="I165" s="31">
        <v>1</v>
      </c>
      <c r="J165" s="44">
        <f t="shared" si="6"/>
        <v>0</v>
      </c>
      <c r="K165" s="45"/>
      <c r="L165" s="18"/>
    </row>
    <row r="166" spans="2:12" ht="15" customHeight="1" x14ac:dyDescent="0.25">
      <c r="B166" s="2"/>
      <c r="C166" s="57" t="s">
        <v>64</v>
      </c>
      <c r="D166" s="57"/>
      <c r="E166" s="57"/>
      <c r="F166" s="57"/>
      <c r="G166" s="57"/>
      <c r="H166" s="33">
        <v>1740</v>
      </c>
      <c r="I166" s="24">
        <v>0.15</v>
      </c>
      <c r="J166" s="70">
        <f t="shared" si="6"/>
        <v>1479</v>
      </c>
      <c r="K166" s="70"/>
      <c r="L166" s="18"/>
    </row>
    <row r="167" spans="2:12" ht="15.75" thickBot="1" x14ac:dyDescent="0.3">
      <c r="B167" s="2"/>
      <c r="C167" s="80"/>
      <c r="D167" s="81"/>
      <c r="E167" s="81"/>
      <c r="F167" s="81"/>
      <c r="G167" s="81"/>
      <c r="H167" s="81"/>
      <c r="I167" s="81"/>
      <c r="J167" s="81"/>
      <c r="K167" s="82"/>
      <c r="L167" s="18"/>
    </row>
    <row r="168" spans="2:12" x14ac:dyDescent="0.25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18"/>
    </row>
    <row r="169" spans="2:12" x14ac:dyDescent="0.25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18"/>
    </row>
    <row r="170" spans="2:12" ht="15.75" thickBot="1" x14ac:dyDescent="0.3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18"/>
    </row>
    <row r="171" spans="2:12" x14ac:dyDescent="0.25">
      <c r="B171" s="2"/>
      <c r="C171" s="49" t="s">
        <v>61</v>
      </c>
      <c r="D171" s="50"/>
      <c r="E171" s="50"/>
      <c r="F171" s="50"/>
      <c r="G171" s="50"/>
      <c r="H171" s="50"/>
      <c r="I171" s="50"/>
      <c r="J171" s="50"/>
      <c r="K171" s="51"/>
      <c r="L171" s="18"/>
    </row>
    <row r="172" spans="2:12" ht="30" x14ac:dyDescent="0.25">
      <c r="B172" s="2"/>
      <c r="C172" s="26" t="s">
        <v>0</v>
      </c>
      <c r="D172" s="27" t="s">
        <v>1</v>
      </c>
      <c r="E172" s="27" t="s">
        <v>23</v>
      </c>
      <c r="F172" s="27" t="s">
        <v>2</v>
      </c>
      <c r="G172" s="27" t="s">
        <v>3</v>
      </c>
      <c r="H172" s="27" t="s">
        <v>6</v>
      </c>
      <c r="I172" s="27" t="s">
        <v>5</v>
      </c>
      <c r="J172" s="27" t="s">
        <v>17</v>
      </c>
      <c r="K172" s="28" t="s">
        <v>4</v>
      </c>
      <c r="L172" s="18"/>
    </row>
    <row r="173" spans="2:12" x14ac:dyDescent="0.25">
      <c r="B173" s="2"/>
      <c r="C173" s="10">
        <v>70</v>
      </c>
      <c r="D173" s="14">
        <v>92</v>
      </c>
      <c r="E173" s="14">
        <v>4</v>
      </c>
      <c r="F173" s="6">
        <f>C173*D173</f>
        <v>6440</v>
      </c>
      <c r="G173" s="14">
        <v>92</v>
      </c>
      <c r="H173" s="6">
        <v>90</v>
      </c>
      <c r="I173" s="7">
        <v>78830</v>
      </c>
      <c r="J173" s="8">
        <v>0.15</v>
      </c>
      <c r="K173" s="13">
        <f>I173-(I173*J173)</f>
        <v>67005.5</v>
      </c>
      <c r="L173" s="18"/>
    </row>
    <row r="174" spans="2:12" ht="75" x14ac:dyDescent="0.25">
      <c r="B174" s="2"/>
      <c r="C174" s="11" t="s">
        <v>19</v>
      </c>
      <c r="D174" s="9"/>
      <c r="E174" s="9"/>
      <c r="F174" s="9"/>
      <c r="G174" s="9" t="s">
        <v>22</v>
      </c>
      <c r="H174" s="9" t="s">
        <v>18</v>
      </c>
      <c r="I174" s="9"/>
      <c r="J174" s="9"/>
      <c r="K174" s="12"/>
      <c r="L174" s="18"/>
    </row>
    <row r="175" spans="2:12" x14ac:dyDescent="0.25">
      <c r="B175" s="2"/>
      <c r="C175" s="52" t="s">
        <v>24</v>
      </c>
      <c r="D175" s="53"/>
      <c r="E175" s="53"/>
      <c r="F175" s="53"/>
      <c r="G175" s="53"/>
      <c r="H175" s="53"/>
      <c r="I175" s="53"/>
      <c r="J175" s="53"/>
      <c r="K175" s="54"/>
      <c r="L175" s="18"/>
    </row>
    <row r="176" spans="2:12" ht="15" customHeight="1" x14ac:dyDescent="0.25">
      <c r="B176" s="2"/>
      <c r="C176" s="55" t="s">
        <v>9</v>
      </c>
      <c r="D176" s="56"/>
      <c r="E176" s="56"/>
      <c r="F176" s="56"/>
      <c r="G176" s="57" t="s">
        <v>27</v>
      </c>
      <c r="H176" s="57"/>
      <c r="I176" s="57"/>
      <c r="J176" s="57"/>
      <c r="K176" s="58"/>
      <c r="L176" s="18"/>
    </row>
    <row r="177" spans="2:12" ht="15" customHeight="1" x14ac:dyDescent="0.25">
      <c r="B177" s="2"/>
      <c r="C177" s="55" t="s">
        <v>8</v>
      </c>
      <c r="D177" s="56"/>
      <c r="E177" s="56"/>
      <c r="F177" s="56"/>
      <c r="G177" s="57" t="s">
        <v>45</v>
      </c>
      <c r="H177" s="57"/>
      <c r="I177" s="57"/>
      <c r="J177" s="57"/>
      <c r="K177" s="58"/>
      <c r="L177" s="18"/>
    </row>
    <row r="178" spans="2:12" x14ac:dyDescent="0.25">
      <c r="B178" s="2"/>
      <c r="C178" s="59" t="s">
        <v>20</v>
      </c>
      <c r="D178" s="60"/>
      <c r="E178" s="60"/>
      <c r="F178" s="60"/>
      <c r="G178" s="60"/>
      <c r="H178" s="60"/>
      <c r="I178" s="60"/>
      <c r="J178" s="60"/>
      <c r="K178" s="61"/>
      <c r="L178" s="18"/>
    </row>
    <row r="179" spans="2:12" ht="15" customHeight="1" x14ac:dyDescent="0.25">
      <c r="B179" s="2"/>
      <c r="C179" s="62" t="s">
        <v>16</v>
      </c>
      <c r="D179" s="63"/>
      <c r="E179" s="63"/>
      <c r="F179" s="63"/>
      <c r="G179" s="64"/>
      <c r="H179" s="25" t="s">
        <v>5</v>
      </c>
      <c r="I179" s="25" t="s">
        <v>10</v>
      </c>
      <c r="J179" s="65" t="s">
        <v>14</v>
      </c>
      <c r="K179" s="66"/>
      <c r="L179" s="18"/>
    </row>
    <row r="180" spans="2:12" x14ac:dyDescent="0.25">
      <c r="B180" s="2"/>
      <c r="C180" s="46" t="s">
        <v>7</v>
      </c>
      <c r="D180" s="47"/>
      <c r="E180" s="47"/>
      <c r="F180" s="47"/>
      <c r="G180" s="48"/>
      <c r="H180" s="23">
        <v>1500</v>
      </c>
      <c r="I180" s="24">
        <v>0.15</v>
      </c>
      <c r="J180" s="38">
        <f t="shared" ref="J180:J190" si="7">H180-(H180*I180)</f>
        <v>1275</v>
      </c>
      <c r="K180" s="40"/>
      <c r="L180" s="18"/>
    </row>
    <row r="181" spans="2:12" x14ac:dyDescent="0.25">
      <c r="B181" s="2"/>
      <c r="C181" s="46" t="s">
        <v>26</v>
      </c>
      <c r="D181" s="47"/>
      <c r="E181" s="47"/>
      <c r="F181" s="47"/>
      <c r="G181" s="48"/>
      <c r="H181" s="23">
        <v>4910</v>
      </c>
      <c r="I181" s="24">
        <v>0.15</v>
      </c>
      <c r="J181" s="38">
        <f t="shared" si="7"/>
        <v>4173.5</v>
      </c>
      <c r="K181" s="40"/>
      <c r="L181" s="18"/>
    </row>
    <row r="182" spans="2:12" x14ac:dyDescent="0.25">
      <c r="B182" s="2"/>
      <c r="C182" s="35" t="s">
        <v>25</v>
      </c>
      <c r="D182" s="36"/>
      <c r="E182" s="36"/>
      <c r="F182" s="36"/>
      <c r="G182" s="37"/>
      <c r="H182" s="23">
        <v>1100</v>
      </c>
      <c r="I182" s="24">
        <v>0.15</v>
      </c>
      <c r="J182" s="38">
        <f t="shared" si="7"/>
        <v>935</v>
      </c>
      <c r="K182" s="40"/>
      <c r="L182" s="18"/>
    </row>
    <row r="183" spans="2:12" x14ac:dyDescent="0.25">
      <c r="B183" s="2"/>
      <c r="C183" s="35" t="s">
        <v>15</v>
      </c>
      <c r="D183" s="36"/>
      <c r="E183" s="36"/>
      <c r="F183" s="36"/>
      <c r="G183" s="37"/>
      <c r="H183" s="23">
        <v>140</v>
      </c>
      <c r="I183" s="24">
        <v>0.15</v>
      </c>
      <c r="J183" s="38">
        <f t="shared" si="7"/>
        <v>119</v>
      </c>
      <c r="K183" s="40"/>
      <c r="L183" s="18"/>
    </row>
    <row r="184" spans="2:12" x14ac:dyDescent="0.25">
      <c r="B184" s="2"/>
      <c r="C184" s="35" t="s">
        <v>28</v>
      </c>
      <c r="D184" s="36"/>
      <c r="E184" s="36"/>
      <c r="F184" s="36"/>
      <c r="G184" s="37"/>
      <c r="H184" s="23">
        <v>5130</v>
      </c>
      <c r="I184" s="24">
        <v>0.15</v>
      </c>
      <c r="J184" s="38">
        <f t="shared" si="7"/>
        <v>4360.5</v>
      </c>
      <c r="K184" s="40"/>
      <c r="L184" s="18"/>
    </row>
    <row r="185" spans="2:12" x14ac:dyDescent="0.25">
      <c r="B185" s="2"/>
      <c r="C185" s="35" t="s">
        <v>11</v>
      </c>
      <c r="D185" s="36"/>
      <c r="E185" s="36"/>
      <c r="F185" s="36"/>
      <c r="G185" s="37"/>
      <c r="H185" s="23">
        <v>5090</v>
      </c>
      <c r="I185" s="24">
        <v>0.15</v>
      </c>
      <c r="J185" s="38">
        <f t="shared" si="7"/>
        <v>4326.5</v>
      </c>
      <c r="K185" s="40"/>
      <c r="L185" s="18"/>
    </row>
    <row r="186" spans="2:12" x14ac:dyDescent="0.25">
      <c r="B186" s="2"/>
      <c r="C186" s="35" t="s">
        <v>12</v>
      </c>
      <c r="D186" s="36"/>
      <c r="E186" s="36"/>
      <c r="F186" s="36"/>
      <c r="G186" s="37"/>
      <c r="H186" s="23">
        <v>5550</v>
      </c>
      <c r="I186" s="24">
        <v>0.15</v>
      </c>
      <c r="J186" s="38">
        <f t="shared" si="7"/>
        <v>4717.5</v>
      </c>
      <c r="K186" s="40"/>
      <c r="L186" s="18"/>
    </row>
    <row r="187" spans="2:12" x14ac:dyDescent="0.25">
      <c r="B187" s="2"/>
      <c r="C187" s="41" t="s">
        <v>13</v>
      </c>
      <c r="D187" s="42"/>
      <c r="E187" s="42"/>
      <c r="F187" s="42"/>
      <c r="G187" s="43"/>
      <c r="H187" s="29">
        <v>5550</v>
      </c>
      <c r="I187" s="30">
        <v>0.15</v>
      </c>
      <c r="J187" s="44">
        <f t="shared" si="7"/>
        <v>4717.5</v>
      </c>
      <c r="K187" s="45"/>
      <c r="L187" s="18"/>
    </row>
    <row r="188" spans="2:12" x14ac:dyDescent="0.25">
      <c r="B188" s="2"/>
      <c r="C188" s="35" t="s">
        <v>56</v>
      </c>
      <c r="D188" s="36"/>
      <c r="E188" s="36"/>
      <c r="F188" s="36"/>
      <c r="G188" s="37"/>
      <c r="H188" s="29">
        <v>3427.29</v>
      </c>
      <c r="I188" s="30">
        <v>0.15</v>
      </c>
      <c r="J188" s="38">
        <v>2728.5</v>
      </c>
      <c r="K188" s="39"/>
      <c r="L188" s="18"/>
    </row>
    <row r="189" spans="2:12" x14ac:dyDescent="0.25">
      <c r="B189" s="2"/>
      <c r="C189" s="35" t="s">
        <v>46</v>
      </c>
      <c r="D189" s="36"/>
      <c r="E189" s="36"/>
      <c r="F189" s="36"/>
      <c r="G189" s="37"/>
      <c r="H189" s="23">
        <v>115</v>
      </c>
      <c r="I189" s="31">
        <v>1</v>
      </c>
      <c r="J189" s="44">
        <f t="shared" si="7"/>
        <v>0</v>
      </c>
      <c r="K189" s="45"/>
      <c r="L189" s="18"/>
    </row>
    <row r="190" spans="2:12" ht="15" customHeight="1" x14ac:dyDescent="0.25">
      <c r="B190" s="2"/>
      <c r="C190" s="57" t="s">
        <v>64</v>
      </c>
      <c r="D190" s="57"/>
      <c r="E190" s="57"/>
      <c r="F190" s="57"/>
      <c r="G190" s="57"/>
      <c r="H190" s="33">
        <v>1740</v>
      </c>
      <c r="I190" s="24">
        <v>0.15</v>
      </c>
      <c r="J190" s="70">
        <f t="shared" si="7"/>
        <v>1479</v>
      </c>
      <c r="K190" s="79"/>
      <c r="L190" s="18"/>
    </row>
    <row r="191" spans="2:12" ht="15.75" thickBot="1" x14ac:dyDescent="0.3">
      <c r="B191" s="2"/>
      <c r="C191" s="80"/>
      <c r="D191" s="81"/>
      <c r="E191" s="81"/>
      <c r="F191" s="81"/>
      <c r="G191" s="81"/>
      <c r="H191" s="81"/>
      <c r="I191" s="81"/>
      <c r="J191" s="81"/>
      <c r="K191" s="82"/>
      <c r="L191" s="18"/>
    </row>
    <row r="192" spans="2:12" x14ac:dyDescent="0.25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18"/>
    </row>
    <row r="193" spans="2:12" ht="15.75" thickBot="1" x14ac:dyDescent="0.3">
      <c r="B193" s="19"/>
      <c r="C193" s="20"/>
      <c r="D193" s="20"/>
      <c r="E193" s="20"/>
      <c r="F193" s="20"/>
      <c r="G193" s="20"/>
      <c r="H193" s="20"/>
      <c r="I193" s="20"/>
      <c r="J193" s="20"/>
      <c r="K193" s="20"/>
      <c r="L193" s="21"/>
    </row>
  </sheetData>
  <mergeCells count="257">
    <mergeCell ref="C190:G190"/>
    <mergeCell ref="J190:K190"/>
    <mergeCell ref="C191:K191"/>
    <mergeCell ref="C188:G188"/>
    <mergeCell ref="J188:K188"/>
    <mergeCell ref="C189:G189"/>
    <mergeCell ref="J189:K189"/>
    <mergeCell ref="C22:G22"/>
    <mergeCell ref="J22:K22"/>
    <mergeCell ref="C23:K23"/>
    <mergeCell ref="C46:G46"/>
    <mergeCell ref="J46:K46"/>
    <mergeCell ref="C185:G185"/>
    <mergeCell ref="J185:K185"/>
    <mergeCell ref="C186:G186"/>
    <mergeCell ref="J186:K186"/>
    <mergeCell ref="C187:G187"/>
    <mergeCell ref="J187:K187"/>
    <mergeCell ref="C182:G182"/>
    <mergeCell ref="J182:K182"/>
    <mergeCell ref="C183:G183"/>
    <mergeCell ref="J183:K183"/>
    <mergeCell ref="C184:G184"/>
    <mergeCell ref="J184:K184"/>
    <mergeCell ref="C179:G179"/>
    <mergeCell ref="J179:K179"/>
    <mergeCell ref="C180:G180"/>
    <mergeCell ref="J180:K180"/>
    <mergeCell ref="C181:G181"/>
    <mergeCell ref="J181:K181"/>
    <mergeCell ref="C175:K175"/>
    <mergeCell ref="C176:F176"/>
    <mergeCell ref="G176:K176"/>
    <mergeCell ref="C177:F177"/>
    <mergeCell ref="G177:K177"/>
    <mergeCell ref="C178:K178"/>
    <mergeCell ref="C164:G164"/>
    <mergeCell ref="J164:K164"/>
    <mergeCell ref="C165:G165"/>
    <mergeCell ref="J165:K165"/>
    <mergeCell ref="C171:K171"/>
    <mergeCell ref="C166:G166"/>
    <mergeCell ref="J166:K166"/>
    <mergeCell ref="C167:K167"/>
    <mergeCell ref="C161:G161"/>
    <mergeCell ref="J161:K161"/>
    <mergeCell ref="C162:G162"/>
    <mergeCell ref="J162:K162"/>
    <mergeCell ref="C163:G163"/>
    <mergeCell ref="J163:K163"/>
    <mergeCell ref="C158:G158"/>
    <mergeCell ref="J158:K158"/>
    <mergeCell ref="C159:G159"/>
    <mergeCell ref="J159:K159"/>
    <mergeCell ref="C160:G160"/>
    <mergeCell ref="J160:K160"/>
    <mergeCell ref="C155:G155"/>
    <mergeCell ref="J155:K155"/>
    <mergeCell ref="C156:G156"/>
    <mergeCell ref="J156:K156"/>
    <mergeCell ref="C157:G157"/>
    <mergeCell ref="J157:K157"/>
    <mergeCell ref="C151:K151"/>
    <mergeCell ref="C152:F152"/>
    <mergeCell ref="G152:K152"/>
    <mergeCell ref="C153:F153"/>
    <mergeCell ref="G153:K153"/>
    <mergeCell ref="C154:K154"/>
    <mergeCell ref="C140:G140"/>
    <mergeCell ref="J140:K140"/>
    <mergeCell ref="C141:G141"/>
    <mergeCell ref="J141:K141"/>
    <mergeCell ref="C147:K147"/>
    <mergeCell ref="C142:G142"/>
    <mergeCell ref="J142:K142"/>
    <mergeCell ref="C143:K143"/>
    <mergeCell ref="C137:G137"/>
    <mergeCell ref="J137:K137"/>
    <mergeCell ref="C138:G138"/>
    <mergeCell ref="J138:K138"/>
    <mergeCell ref="C139:G139"/>
    <mergeCell ref="J139:K139"/>
    <mergeCell ref="C134:G134"/>
    <mergeCell ref="J134:K134"/>
    <mergeCell ref="C135:G135"/>
    <mergeCell ref="J135:K135"/>
    <mergeCell ref="C136:G136"/>
    <mergeCell ref="J136:K136"/>
    <mergeCell ref="C131:G131"/>
    <mergeCell ref="J131:K131"/>
    <mergeCell ref="C132:G132"/>
    <mergeCell ref="J132:K132"/>
    <mergeCell ref="C133:G133"/>
    <mergeCell ref="J133:K133"/>
    <mergeCell ref="C127:K127"/>
    <mergeCell ref="C128:F128"/>
    <mergeCell ref="G128:K128"/>
    <mergeCell ref="C129:F129"/>
    <mergeCell ref="G129:K129"/>
    <mergeCell ref="C130:K130"/>
    <mergeCell ref="C116:G116"/>
    <mergeCell ref="J116:K116"/>
    <mergeCell ref="C117:G117"/>
    <mergeCell ref="J117:K117"/>
    <mergeCell ref="C123:K123"/>
    <mergeCell ref="C118:G118"/>
    <mergeCell ref="J118:K118"/>
    <mergeCell ref="C119:K119"/>
    <mergeCell ref="C113:G113"/>
    <mergeCell ref="J113:K113"/>
    <mergeCell ref="C114:G114"/>
    <mergeCell ref="J114:K114"/>
    <mergeCell ref="C115:G115"/>
    <mergeCell ref="J115:K115"/>
    <mergeCell ref="C110:G110"/>
    <mergeCell ref="J110:K110"/>
    <mergeCell ref="C111:G111"/>
    <mergeCell ref="J111:K111"/>
    <mergeCell ref="C112:G112"/>
    <mergeCell ref="J112:K112"/>
    <mergeCell ref="C107:G107"/>
    <mergeCell ref="J107:K107"/>
    <mergeCell ref="C108:G108"/>
    <mergeCell ref="J108:K108"/>
    <mergeCell ref="C109:G109"/>
    <mergeCell ref="J109:K109"/>
    <mergeCell ref="C103:K103"/>
    <mergeCell ref="C104:F104"/>
    <mergeCell ref="G104:K104"/>
    <mergeCell ref="C105:F105"/>
    <mergeCell ref="G105:K105"/>
    <mergeCell ref="C106:K106"/>
    <mergeCell ref="C92:G92"/>
    <mergeCell ref="J92:K92"/>
    <mergeCell ref="C93:G93"/>
    <mergeCell ref="J93:K93"/>
    <mergeCell ref="C99:K99"/>
    <mergeCell ref="C94:G94"/>
    <mergeCell ref="J94:K94"/>
    <mergeCell ref="C95:K95"/>
    <mergeCell ref="C89:G89"/>
    <mergeCell ref="J89:K89"/>
    <mergeCell ref="C90:G90"/>
    <mergeCell ref="J90:K90"/>
    <mergeCell ref="C91:G91"/>
    <mergeCell ref="J91:K91"/>
    <mergeCell ref="C86:G86"/>
    <mergeCell ref="J86:K86"/>
    <mergeCell ref="C87:G87"/>
    <mergeCell ref="J87:K87"/>
    <mergeCell ref="C88:G88"/>
    <mergeCell ref="J88:K88"/>
    <mergeCell ref="C83:G83"/>
    <mergeCell ref="J83:K83"/>
    <mergeCell ref="C84:G84"/>
    <mergeCell ref="J84:K84"/>
    <mergeCell ref="C85:G85"/>
    <mergeCell ref="J85:K85"/>
    <mergeCell ref="C79:K79"/>
    <mergeCell ref="C80:F80"/>
    <mergeCell ref="G80:K80"/>
    <mergeCell ref="C81:F81"/>
    <mergeCell ref="G81:K81"/>
    <mergeCell ref="C82:K82"/>
    <mergeCell ref="C68:G68"/>
    <mergeCell ref="J68:K68"/>
    <mergeCell ref="C69:G69"/>
    <mergeCell ref="J69:K69"/>
    <mergeCell ref="C75:K75"/>
    <mergeCell ref="C70:G70"/>
    <mergeCell ref="J70:K70"/>
    <mergeCell ref="C71:K71"/>
    <mergeCell ref="C65:G65"/>
    <mergeCell ref="J65:K65"/>
    <mergeCell ref="C66:G66"/>
    <mergeCell ref="J66:K66"/>
    <mergeCell ref="C67:G67"/>
    <mergeCell ref="J67:K67"/>
    <mergeCell ref="C62:G62"/>
    <mergeCell ref="J62:K62"/>
    <mergeCell ref="C63:G63"/>
    <mergeCell ref="J63:K63"/>
    <mergeCell ref="C64:G64"/>
    <mergeCell ref="J64:K64"/>
    <mergeCell ref="C59:G59"/>
    <mergeCell ref="J59:K59"/>
    <mergeCell ref="C60:G60"/>
    <mergeCell ref="J60:K60"/>
    <mergeCell ref="C61:G61"/>
    <mergeCell ref="J61:K61"/>
    <mergeCell ref="C55:K55"/>
    <mergeCell ref="C56:F56"/>
    <mergeCell ref="G56:K56"/>
    <mergeCell ref="C57:F57"/>
    <mergeCell ref="G57:K57"/>
    <mergeCell ref="C58:K58"/>
    <mergeCell ref="C44:G44"/>
    <mergeCell ref="J44:K44"/>
    <mergeCell ref="C45:G45"/>
    <mergeCell ref="J45:K45"/>
    <mergeCell ref="C51:K51"/>
    <mergeCell ref="C47:K47"/>
    <mergeCell ref="C41:G41"/>
    <mergeCell ref="J41:K41"/>
    <mergeCell ref="C42:G42"/>
    <mergeCell ref="J42:K42"/>
    <mergeCell ref="C43:G43"/>
    <mergeCell ref="J43:K43"/>
    <mergeCell ref="C38:G38"/>
    <mergeCell ref="J38:K38"/>
    <mergeCell ref="C39:G39"/>
    <mergeCell ref="J39:K39"/>
    <mergeCell ref="C40:G40"/>
    <mergeCell ref="J40:K40"/>
    <mergeCell ref="C35:G35"/>
    <mergeCell ref="J35:K35"/>
    <mergeCell ref="C36:G36"/>
    <mergeCell ref="J36:K36"/>
    <mergeCell ref="C37:G37"/>
    <mergeCell ref="J37:K37"/>
    <mergeCell ref="C31:K31"/>
    <mergeCell ref="C32:F32"/>
    <mergeCell ref="G32:K32"/>
    <mergeCell ref="C33:F33"/>
    <mergeCell ref="G33:K33"/>
    <mergeCell ref="C34:K34"/>
    <mergeCell ref="C20:G20"/>
    <mergeCell ref="J20:K20"/>
    <mergeCell ref="C21:G21"/>
    <mergeCell ref="J21:K21"/>
    <mergeCell ref="C27:K27"/>
    <mergeCell ref="C17:G17"/>
    <mergeCell ref="J17:K17"/>
    <mergeCell ref="C18:G18"/>
    <mergeCell ref="J18:K18"/>
    <mergeCell ref="C19:G19"/>
    <mergeCell ref="J19:K19"/>
    <mergeCell ref="C15:G15"/>
    <mergeCell ref="J15:K15"/>
    <mergeCell ref="C16:G16"/>
    <mergeCell ref="J16:K16"/>
    <mergeCell ref="C10:K10"/>
    <mergeCell ref="C11:G11"/>
    <mergeCell ref="J11:K11"/>
    <mergeCell ref="C12:G12"/>
    <mergeCell ref="J12:K12"/>
    <mergeCell ref="C13:G13"/>
    <mergeCell ref="J13:K13"/>
    <mergeCell ref="B1:L1"/>
    <mergeCell ref="C3:K3"/>
    <mergeCell ref="C7:K7"/>
    <mergeCell ref="C8:F8"/>
    <mergeCell ref="G8:K8"/>
    <mergeCell ref="C9:F9"/>
    <mergeCell ref="G9:K9"/>
    <mergeCell ref="C14:G14"/>
    <mergeCell ref="J14:K1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93"/>
  <sheetViews>
    <sheetView showGridLines="0" workbookViewId="0">
      <selection activeCell="M25" sqref="M25"/>
    </sheetView>
  </sheetViews>
  <sheetFormatPr defaultRowHeight="15" x14ac:dyDescent="0.25"/>
  <cols>
    <col min="3" max="3" width="17.28515625" customWidth="1"/>
    <col min="5" max="5" width="9" customWidth="1"/>
    <col min="6" max="6" width="7.42578125" customWidth="1"/>
    <col min="7" max="7" width="28" customWidth="1"/>
    <col min="8" max="8" width="17.85546875" customWidth="1"/>
    <col min="9" max="9" width="13.140625" customWidth="1"/>
    <col min="10" max="10" width="12" customWidth="1"/>
    <col min="11" max="11" width="18.28515625" customWidth="1"/>
  </cols>
  <sheetData>
    <row r="1" spans="2:12" ht="15.75" thickBot="1" x14ac:dyDescent="0.3">
      <c r="B1" s="67" t="s">
        <v>62</v>
      </c>
      <c r="C1" s="68"/>
      <c r="D1" s="68"/>
      <c r="E1" s="68"/>
      <c r="F1" s="68"/>
      <c r="G1" s="68"/>
      <c r="H1" s="68"/>
      <c r="I1" s="68"/>
      <c r="J1" s="68"/>
      <c r="K1" s="68"/>
      <c r="L1" s="69"/>
    </row>
    <row r="2" spans="2:12" ht="15.75" thickBot="1" x14ac:dyDescent="0.3">
      <c r="B2" s="15"/>
      <c r="C2" s="16"/>
      <c r="D2" s="16"/>
      <c r="E2" s="16"/>
      <c r="F2" s="16"/>
      <c r="G2" s="16"/>
      <c r="H2" s="16"/>
      <c r="I2" s="16"/>
      <c r="J2" s="16"/>
      <c r="K2" s="16"/>
      <c r="L2" s="17"/>
    </row>
    <row r="3" spans="2:12" x14ac:dyDescent="0.25">
      <c r="B3" s="2"/>
      <c r="C3" s="49" t="s">
        <v>63</v>
      </c>
      <c r="D3" s="50"/>
      <c r="E3" s="50"/>
      <c r="F3" s="50"/>
      <c r="G3" s="50"/>
      <c r="H3" s="50"/>
      <c r="I3" s="50"/>
      <c r="J3" s="50"/>
      <c r="K3" s="51"/>
      <c r="L3" s="18"/>
    </row>
    <row r="4" spans="2:12" ht="30" x14ac:dyDescent="0.25">
      <c r="B4" s="2"/>
      <c r="C4" s="26" t="s">
        <v>0</v>
      </c>
      <c r="D4" s="27" t="s">
        <v>1</v>
      </c>
      <c r="E4" s="27" t="s">
        <v>23</v>
      </c>
      <c r="F4" s="27" t="s">
        <v>2</v>
      </c>
      <c r="G4" s="27" t="s">
        <v>3</v>
      </c>
      <c r="H4" s="27" t="s">
        <v>6</v>
      </c>
      <c r="I4" s="27" t="s">
        <v>5</v>
      </c>
      <c r="J4" s="27" t="s">
        <v>17</v>
      </c>
      <c r="K4" s="28" t="s">
        <v>4</v>
      </c>
      <c r="L4" s="18"/>
    </row>
    <row r="5" spans="2:12" x14ac:dyDescent="0.25">
      <c r="B5" s="2"/>
      <c r="C5" s="10">
        <v>80</v>
      </c>
      <c r="D5" s="14" t="s">
        <v>65</v>
      </c>
      <c r="E5" s="14">
        <v>16</v>
      </c>
      <c r="F5" s="14" t="s">
        <v>65</v>
      </c>
      <c r="G5" s="14" t="s">
        <v>65</v>
      </c>
      <c r="H5" s="14" t="s">
        <v>65</v>
      </c>
      <c r="I5" s="14" t="s">
        <v>65</v>
      </c>
      <c r="J5" s="14" t="s">
        <v>65</v>
      </c>
      <c r="K5" s="14" t="s">
        <v>65</v>
      </c>
      <c r="L5" s="18"/>
    </row>
    <row r="6" spans="2:12" x14ac:dyDescent="0.25">
      <c r="B6" s="4"/>
      <c r="C6" s="84" t="s">
        <v>66</v>
      </c>
      <c r="D6" s="85"/>
      <c r="E6" s="86"/>
      <c r="F6" s="9"/>
      <c r="G6" s="9"/>
      <c r="H6" s="9"/>
      <c r="I6" s="9"/>
      <c r="J6" s="9"/>
      <c r="K6" s="12"/>
      <c r="L6" s="5"/>
    </row>
    <row r="7" spans="2:12" x14ac:dyDescent="0.25">
      <c r="B7" s="2"/>
      <c r="C7" s="52" t="s">
        <v>24</v>
      </c>
      <c r="D7" s="53"/>
      <c r="E7" s="53"/>
      <c r="F7" s="53"/>
      <c r="G7" s="53"/>
      <c r="H7" s="53"/>
      <c r="I7" s="53"/>
      <c r="J7" s="53"/>
      <c r="K7" s="54"/>
      <c r="L7" s="18"/>
    </row>
    <row r="8" spans="2:12" ht="15" customHeight="1" x14ac:dyDescent="0.25">
      <c r="B8" s="2"/>
      <c r="C8" s="55"/>
      <c r="D8" s="56"/>
      <c r="E8" s="56"/>
      <c r="F8" s="56"/>
      <c r="G8" s="57"/>
      <c r="H8" s="57"/>
      <c r="I8" s="57"/>
      <c r="J8" s="57"/>
      <c r="K8" s="58"/>
      <c r="L8" s="18"/>
    </row>
    <row r="9" spans="2:12" ht="15" customHeight="1" x14ac:dyDescent="0.25">
      <c r="B9" s="2"/>
      <c r="C9" s="55"/>
      <c r="D9" s="56"/>
      <c r="E9" s="56"/>
      <c r="F9" s="56"/>
      <c r="G9" s="57"/>
      <c r="H9" s="57"/>
      <c r="I9" s="57"/>
      <c r="J9" s="57"/>
      <c r="K9" s="58"/>
      <c r="L9" s="18"/>
    </row>
    <row r="10" spans="2:12" x14ac:dyDescent="0.25">
      <c r="B10" s="2"/>
      <c r="C10" s="59" t="s">
        <v>20</v>
      </c>
      <c r="D10" s="60"/>
      <c r="E10" s="60"/>
      <c r="F10" s="60"/>
      <c r="G10" s="60"/>
      <c r="H10" s="60"/>
      <c r="I10" s="60"/>
      <c r="J10" s="60"/>
      <c r="K10" s="61"/>
      <c r="L10" s="18"/>
    </row>
    <row r="11" spans="2:12" ht="15" customHeight="1" x14ac:dyDescent="0.25">
      <c r="B11" s="2"/>
      <c r="C11" s="62"/>
      <c r="D11" s="63"/>
      <c r="E11" s="63"/>
      <c r="F11" s="63"/>
      <c r="G11" s="64"/>
      <c r="H11" s="25"/>
      <c r="I11" s="25"/>
      <c r="J11" s="65"/>
      <c r="K11" s="66"/>
      <c r="L11" s="18"/>
    </row>
    <row r="12" spans="2:12" x14ac:dyDescent="0.25">
      <c r="B12" s="2"/>
      <c r="C12" s="46"/>
      <c r="D12" s="47"/>
      <c r="E12" s="47"/>
      <c r="F12" s="47"/>
      <c r="G12" s="48"/>
      <c r="H12" s="23"/>
      <c r="I12" s="24"/>
      <c r="J12" s="38"/>
      <c r="K12" s="40"/>
      <c r="L12" s="18"/>
    </row>
    <row r="13" spans="2:12" x14ac:dyDescent="0.25">
      <c r="B13" s="2"/>
      <c r="C13" s="46"/>
      <c r="D13" s="47"/>
      <c r="E13" s="47"/>
      <c r="F13" s="47"/>
      <c r="G13" s="48"/>
      <c r="H13" s="23"/>
      <c r="I13" s="24"/>
      <c r="J13" s="38"/>
      <c r="K13" s="40"/>
      <c r="L13" s="18"/>
    </row>
    <row r="14" spans="2:12" x14ac:dyDescent="0.25">
      <c r="B14" s="2"/>
      <c r="C14" s="35"/>
      <c r="D14" s="36"/>
      <c r="E14" s="36"/>
      <c r="F14" s="36"/>
      <c r="G14" s="37"/>
      <c r="H14" s="23"/>
      <c r="I14" s="24"/>
      <c r="J14" s="38"/>
      <c r="K14" s="40"/>
      <c r="L14" s="18"/>
    </row>
    <row r="15" spans="2:12" x14ac:dyDescent="0.25">
      <c r="B15" s="2"/>
      <c r="C15" s="35"/>
      <c r="D15" s="36"/>
      <c r="E15" s="36"/>
      <c r="F15" s="36"/>
      <c r="G15" s="37"/>
      <c r="H15" s="23"/>
      <c r="I15" s="24"/>
      <c r="J15" s="38"/>
      <c r="K15" s="40"/>
      <c r="L15" s="18"/>
    </row>
    <row r="16" spans="2:12" x14ac:dyDescent="0.25">
      <c r="B16" s="2"/>
      <c r="C16" s="35"/>
      <c r="D16" s="36"/>
      <c r="E16" s="36"/>
      <c r="F16" s="36"/>
      <c r="G16" s="37"/>
      <c r="H16" s="23"/>
      <c r="I16" s="24"/>
      <c r="J16" s="38"/>
      <c r="K16" s="40"/>
      <c r="L16" s="18"/>
    </row>
    <row r="17" spans="2:12" x14ac:dyDescent="0.25">
      <c r="B17" s="2"/>
      <c r="C17" s="35"/>
      <c r="D17" s="36"/>
      <c r="E17" s="36"/>
      <c r="F17" s="36"/>
      <c r="G17" s="37"/>
      <c r="H17" s="23"/>
      <c r="I17" s="24"/>
      <c r="J17" s="38"/>
      <c r="K17" s="40"/>
      <c r="L17" s="18"/>
    </row>
    <row r="18" spans="2:12" x14ac:dyDescent="0.25">
      <c r="B18" s="2"/>
      <c r="C18" s="35"/>
      <c r="D18" s="36"/>
      <c r="E18" s="36"/>
      <c r="F18" s="36"/>
      <c r="G18" s="37"/>
      <c r="H18" s="23"/>
      <c r="I18" s="24"/>
      <c r="J18" s="38"/>
      <c r="K18" s="40"/>
      <c r="L18" s="18"/>
    </row>
    <row r="19" spans="2:12" x14ac:dyDescent="0.25">
      <c r="B19" s="2"/>
      <c r="C19" s="41"/>
      <c r="D19" s="42"/>
      <c r="E19" s="42"/>
      <c r="F19" s="42"/>
      <c r="G19" s="43"/>
      <c r="H19" s="29"/>
      <c r="I19" s="30"/>
      <c r="J19" s="44"/>
      <c r="K19" s="45"/>
      <c r="L19" s="18"/>
    </row>
    <row r="20" spans="2:12" x14ac:dyDescent="0.25">
      <c r="B20" s="2"/>
      <c r="C20" s="35"/>
      <c r="D20" s="36"/>
      <c r="E20" s="36"/>
      <c r="F20" s="36"/>
      <c r="G20" s="37"/>
      <c r="H20" s="29"/>
      <c r="I20" s="30"/>
      <c r="J20" s="38"/>
      <c r="K20" s="39"/>
      <c r="L20" s="18"/>
    </row>
    <row r="21" spans="2:12" x14ac:dyDescent="0.25">
      <c r="B21" s="2"/>
      <c r="C21" s="35"/>
      <c r="D21" s="36"/>
      <c r="E21" s="36"/>
      <c r="F21" s="36"/>
      <c r="G21" s="37"/>
      <c r="H21" s="23"/>
      <c r="I21" s="31"/>
      <c r="J21" s="44"/>
      <c r="K21" s="45"/>
      <c r="L21" s="18"/>
    </row>
    <row r="22" spans="2:12" ht="15" customHeight="1" x14ac:dyDescent="0.25">
      <c r="B22" s="2"/>
      <c r="C22" s="57"/>
      <c r="D22" s="57"/>
      <c r="E22" s="57"/>
      <c r="F22" s="57"/>
      <c r="G22" s="57"/>
      <c r="H22" s="33"/>
      <c r="I22" s="24"/>
      <c r="J22" s="70"/>
      <c r="K22" s="70"/>
      <c r="L22" s="18"/>
    </row>
    <row r="23" spans="2:12" ht="15.75" thickBot="1" x14ac:dyDescent="0.3">
      <c r="B23" s="2"/>
      <c r="C23" s="80"/>
      <c r="D23" s="81"/>
      <c r="E23" s="81"/>
      <c r="F23" s="81"/>
      <c r="G23" s="81"/>
      <c r="H23" s="81"/>
      <c r="I23" s="81"/>
      <c r="J23" s="81"/>
      <c r="K23" s="82"/>
      <c r="L23" s="18"/>
    </row>
    <row r="24" spans="2:12" x14ac:dyDescent="0.25">
      <c r="B24" s="2"/>
      <c r="C24" s="3"/>
      <c r="D24" s="3"/>
      <c r="E24" s="3"/>
      <c r="F24" s="3"/>
      <c r="G24" s="3"/>
      <c r="H24" s="3"/>
      <c r="I24" s="3"/>
      <c r="J24" s="3"/>
      <c r="K24" s="3"/>
      <c r="L24" s="18"/>
    </row>
    <row r="25" spans="2:12" x14ac:dyDescent="0.25">
      <c r="B25" s="2"/>
      <c r="C25" s="3"/>
      <c r="D25" s="3"/>
      <c r="E25" s="3"/>
      <c r="F25" s="3"/>
      <c r="G25" s="3"/>
      <c r="H25" s="3"/>
      <c r="I25" s="3"/>
      <c r="J25" s="3"/>
      <c r="K25" s="3"/>
      <c r="L25" s="18"/>
    </row>
    <row r="26" spans="2:12" ht="15.75" thickBot="1" x14ac:dyDescent="0.3">
      <c r="B26" s="2"/>
      <c r="C26" s="3"/>
      <c r="D26" s="3"/>
      <c r="E26" s="3"/>
      <c r="F26" s="3"/>
      <c r="G26" s="3"/>
      <c r="H26" s="3"/>
      <c r="I26" s="3"/>
      <c r="J26" s="3"/>
      <c r="K26" s="3"/>
      <c r="L26" s="18"/>
    </row>
    <row r="27" spans="2:12" x14ac:dyDescent="0.25">
      <c r="B27" s="2"/>
      <c r="C27" s="49" t="s">
        <v>63</v>
      </c>
      <c r="D27" s="50"/>
      <c r="E27" s="50"/>
      <c r="F27" s="50"/>
      <c r="G27" s="50"/>
      <c r="H27" s="50"/>
      <c r="I27" s="50"/>
      <c r="J27" s="50"/>
      <c r="K27" s="51"/>
      <c r="L27" s="18"/>
    </row>
    <row r="28" spans="2:12" ht="30" x14ac:dyDescent="0.25">
      <c r="B28" s="2"/>
      <c r="C28" s="26" t="s">
        <v>0</v>
      </c>
      <c r="D28" s="27" t="s">
        <v>1</v>
      </c>
      <c r="E28" s="27" t="s">
        <v>23</v>
      </c>
      <c r="F28" s="27" t="s">
        <v>2</v>
      </c>
      <c r="G28" s="27" t="s">
        <v>3</v>
      </c>
      <c r="H28" s="27" t="s">
        <v>6</v>
      </c>
      <c r="I28" s="27" t="s">
        <v>5</v>
      </c>
      <c r="J28" s="27" t="s">
        <v>17</v>
      </c>
      <c r="K28" s="28" t="s">
        <v>4</v>
      </c>
      <c r="L28" s="18"/>
    </row>
    <row r="29" spans="2:12" x14ac:dyDescent="0.25">
      <c r="B29" s="2"/>
      <c r="C29" s="10">
        <v>80</v>
      </c>
      <c r="D29" s="14">
        <v>98</v>
      </c>
      <c r="E29" s="14">
        <v>14</v>
      </c>
      <c r="F29" s="6">
        <f>C29*D29</f>
        <v>7840</v>
      </c>
      <c r="G29" s="14">
        <v>22</v>
      </c>
      <c r="H29" s="6">
        <v>90</v>
      </c>
      <c r="I29" s="7">
        <v>51310</v>
      </c>
      <c r="J29" s="8">
        <v>0.15</v>
      </c>
      <c r="K29" s="13">
        <f>I29-(I29*J29)</f>
        <v>43613.5</v>
      </c>
      <c r="L29" s="18"/>
    </row>
    <row r="30" spans="2:12" ht="75" x14ac:dyDescent="0.25">
      <c r="B30" s="2"/>
      <c r="C30" s="11" t="s">
        <v>19</v>
      </c>
      <c r="D30" s="9"/>
      <c r="E30" s="9"/>
      <c r="F30" s="9"/>
      <c r="G30" s="9" t="s">
        <v>22</v>
      </c>
      <c r="H30" s="9" t="s">
        <v>18</v>
      </c>
      <c r="I30" s="9"/>
      <c r="J30" s="9"/>
      <c r="K30" s="12"/>
      <c r="L30" s="5"/>
    </row>
    <row r="31" spans="2:12" x14ac:dyDescent="0.25">
      <c r="B31" s="2"/>
      <c r="C31" s="52" t="s">
        <v>24</v>
      </c>
      <c r="D31" s="53"/>
      <c r="E31" s="53"/>
      <c r="F31" s="53"/>
      <c r="G31" s="53"/>
      <c r="H31" s="53"/>
      <c r="I31" s="53"/>
      <c r="J31" s="53"/>
      <c r="K31" s="54"/>
      <c r="L31" s="5"/>
    </row>
    <row r="32" spans="2:12" ht="15" customHeight="1" x14ac:dyDescent="0.25">
      <c r="B32" s="2"/>
      <c r="C32" s="55" t="s">
        <v>9</v>
      </c>
      <c r="D32" s="56"/>
      <c r="E32" s="56"/>
      <c r="F32" s="56"/>
      <c r="G32" s="57" t="s">
        <v>27</v>
      </c>
      <c r="H32" s="57"/>
      <c r="I32" s="57"/>
      <c r="J32" s="57"/>
      <c r="K32" s="58"/>
      <c r="L32" s="18"/>
    </row>
    <row r="33" spans="2:12" ht="15" customHeight="1" x14ac:dyDescent="0.25">
      <c r="B33" s="2"/>
      <c r="C33" s="55" t="s">
        <v>8</v>
      </c>
      <c r="D33" s="56"/>
      <c r="E33" s="56"/>
      <c r="F33" s="56"/>
      <c r="G33" s="57" t="s">
        <v>45</v>
      </c>
      <c r="H33" s="57"/>
      <c r="I33" s="57"/>
      <c r="J33" s="57"/>
      <c r="K33" s="58"/>
      <c r="L33" s="18"/>
    </row>
    <row r="34" spans="2:12" x14ac:dyDescent="0.25">
      <c r="B34" s="2"/>
      <c r="C34" s="59" t="s">
        <v>20</v>
      </c>
      <c r="D34" s="60"/>
      <c r="E34" s="60"/>
      <c r="F34" s="60"/>
      <c r="G34" s="60"/>
      <c r="H34" s="60"/>
      <c r="I34" s="60"/>
      <c r="J34" s="60"/>
      <c r="K34" s="61"/>
      <c r="L34" s="18"/>
    </row>
    <row r="35" spans="2:12" ht="15" customHeight="1" x14ac:dyDescent="0.25">
      <c r="B35" s="2"/>
      <c r="C35" s="62" t="s">
        <v>16</v>
      </c>
      <c r="D35" s="63"/>
      <c r="E35" s="63"/>
      <c r="F35" s="63"/>
      <c r="G35" s="64"/>
      <c r="H35" s="25" t="s">
        <v>5</v>
      </c>
      <c r="I35" s="25" t="s">
        <v>10</v>
      </c>
      <c r="J35" s="65" t="s">
        <v>14</v>
      </c>
      <c r="K35" s="66"/>
      <c r="L35" s="18"/>
    </row>
    <row r="36" spans="2:12" x14ac:dyDescent="0.25">
      <c r="B36" s="2"/>
      <c r="C36" s="46" t="s">
        <v>7</v>
      </c>
      <c r="D36" s="47"/>
      <c r="E36" s="47"/>
      <c r="F36" s="47"/>
      <c r="G36" s="48"/>
      <c r="H36" s="23">
        <v>1500</v>
      </c>
      <c r="I36" s="24">
        <v>0.15</v>
      </c>
      <c r="J36" s="38">
        <f t="shared" ref="J36:J46" si="0">H36-(H36*I36)</f>
        <v>1275</v>
      </c>
      <c r="K36" s="40"/>
      <c r="L36" s="18"/>
    </row>
    <row r="37" spans="2:12" x14ac:dyDescent="0.25">
      <c r="B37" s="2"/>
      <c r="C37" s="46" t="s">
        <v>26</v>
      </c>
      <c r="D37" s="47"/>
      <c r="E37" s="47"/>
      <c r="F37" s="47"/>
      <c r="G37" s="48"/>
      <c r="H37" s="23">
        <v>8690</v>
      </c>
      <c r="I37" s="24">
        <v>0.15</v>
      </c>
      <c r="J37" s="38">
        <f t="shared" si="0"/>
        <v>7386.5</v>
      </c>
      <c r="K37" s="40"/>
      <c r="L37" s="18"/>
    </row>
    <row r="38" spans="2:12" x14ac:dyDescent="0.25">
      <c r="B38" s="2"/>
      <c r="C38" s="35" t="s">
        <v>47</v>
      </c>
      <c r="D38" s="36"/>
      <c r="E38" s="36"/>
      <c r="F38" s="36"/>
      <c r="G38" s="37"/>
      <c r="H38" s="23">
        <v>1100</v>
      </c>
      <c r="I38" s="24">
        <v>0.15</v>
      </c>
      <c r="J38" s="38">
        <f t="shared" si="0"/>
        <v>935</v>
      </c>
      <c r="K38" s="40"/>
      <c r="L38" s="18"/>
    </row>
    <row r="39" spans="2:12" x14ac:dyDescent="0.25">
      <c r="B39" s="2"/>
      <c r="C39" s="35" t="s">
        <v>15</v>
      </c>
      <c r="D39" s="36"/>
      <c r="E39" s="36"/>
      <c r="F39" s="36"/>
      <c r="G39" s="37"/>
      <c r="H39" s="23">
        <v>140</v>
      </c>
      <c r="I39" s="24">
        <v>0.15</v>
      </c>
      <c r="J39" s="38">
        <f t="shared" si="0"/>
        <v>119</v>
      </c>
      <c r="K39" s="40"/>
      <c r="L39" s="18"/>
    </row>
    <row r="40" spans="2:12" x14ac:dyDescent="0.25">
      <c r="B40" s="2"/>
      <c r="C40" s="35" t="s">
        <v>28</v>
      </c>
      <c r="D40" s="36"/>
      <c r="E40" s="36"/>
      <c r="F40" s="36"/>
      <c r="G40" s="37"/>
      <c r="H40" s="23">
        <v>8050</v>
      </c>
      <c r="I40" s="24">
        <v>0.15</v>
      </c>
      <c r="J40" s="38">
        <f t="shared" si="0"/>
        <v>6842.5</v>
      </c>
      <c r="K40" s="40"/>
      <c r="L40" s="18"/>
    </row>
    <row r="41" spans="2:12" x14ac:dyDescent="0.25">
      <c r="B41" s="2"/>
      <c r="C41" s="35" t="s">
        <v>11</v>
      </c>
      <c r="D41" s="36"/>
      <c r="E41" s="36"/>
      <c r="F41" s="36"/>
      <c r="G41" s="37"/>
      <c r="H41" s="23">
        <v>8060</v>
      </c>
      <c r="I41" s="24">
        <v>0.15</v>
      </c>
      <c r="J41" s="38">
        <f t="shared" si="0"/>
        <v>6851</v>
      </c>
      <c r="K41" s="40"/>
      <c r="L41" s="18"/>
    </row>
    <row r="42" spans="2:12" x14ac:dyDescent="0.25">
      <c r="B42" s="2"/>
      <c r="C42" s="35" t="s">
        <v>12</v>
      </c>
      <c r="D42" s="36"/>
      <c r="E42" s="36"/>
      <c r="F42" s="36"/>
      <c r="G42" s="37"/>
      <c r="H42" s="23">
        <v>7800</v>
      </c>
      <c r="I42" s="24">
        <v>0.15</v>
      </c>
      <c r="J42" s="38">
        <f t="shared" si="0"/>
        <v>6630</v>
      </c>
      <c r="K42" s="40"/>
      <c r="L42" s="18"/>
    </row>
    <row r="43" spans="2:12" x14ac:dyDescent="0.25">
      <c r="B43" s="2"/>
      <c r="C43" s="41" t="s">
        <v>13</v>
      </c>
      <c r="D43" s="42"/>
      <c r="E43" s="42"/>
      <c r="F43" s="42"/>
      <c r="G43" s="43"/>
      <c r="H43" s="29">
        <v>7800</v>
      </c>
      <c r="I43" s="30">
        <v>0.15</v>
      </c>
      <c r="J43" s="44">
        <f t="shared" si="0"/>
        <v>6630</v>
      </c>
      <c r="K43" s="45"/>
      <c r="L43" s="18"/>
    </row>
    <row r="44" spans="2:12" x14ac:dyDescent="0.25">
      <c r="B44" s="2"/>
      <c r="C44" s="35" t="s">
        <v>54</v>
      </c>
      <c r="D44" s="36"/>
      <c r="E44" s="36"/>
      <c r="F44" s="36"/>
      <c r="G44" s="37"/>
      <c r="H44" s="29">
        <v>7330</v>
      </c>
      <c r="I44" s="30">
        <v>0.15</v>
      </c>
      <c r="J44" s="38">
        <v>4671.6000000000004</v>
      </c>
      <c r="K44" s="39"/>
      <c r="L44" s="18"/>
    </row>
    <row r="45" spans="2:12" x14ac:dyDescent="0.25">
      <c r="B45" s="2"/>
      <c r="C45" s="35" t="s">
        <v>46</v>
      </c>
      <c r="D45" s="36"/>
      <c r="E45" s="36"/>
      <c r="F45" s="36"/>
      <c r="G45" s="37"/>
      <c r="H45" s="23">
        <v>115</v>
      </c>
      <c r="I45" s="31">
        <v>1</v>
      </c>
      <c r="J45" s="44">
        <f t="shared" si="0"/>
        <v>0</v>
      </c>
      <c r="K45" s="45"/>
      <c r="L45" s="18"/>
    </row>
    <row r="46" spans="2:12" ht="15" customHeight="1" x14ac:dyDescent="0.25">
      <c r="B46" s="2"/>
      <c r="C46" s="57" t="s">
        <v>64</v>
      </c>
      <c r="D46" s="57"/>
      <c r="E46" s="57"/>
      <c r="F46" s="57"/>
      <c r="G46" s="57"/>
      <c r="H46" s="33">
        <v>2120</v>
      </c>
      <c r="I46" s="24">
        <v>0.15</v>
      </c>
      <c r="J46" s="70">
        <f t="shared" si="0"/>
        <v>1802</v>
      </c>
      <c r="K46" s="70"/>
      <c r="L46" s="18"/>
    </row>
    <row r="47" spans="2:12" ht="15.75" thickBot="1" x14ac:dyDescent="0.3">
      <c r="B47" s="2"/>
      <c r="C47" s="80"/>
      <c r="D47" s="81"/>
      <c r="E47" s="81"/>
      <c r="F47" s="81"/>
      <c r="G47" s="81"/>
      <c r="H47" s="81"/>
      <c r="I47" s="81"/>
      <c r="J47" s="81"/>
      <c r="K47" s="82"/>
      <c r="L47" s="18"/>
    </row>
    <row r="48" spans="2:12" x14ac:dyDescent="0.25">
      <c r="B48" s="2"/>
      <c r="C48" s="3"/>
      <c r="D48" s="3"/>
      <c r="E48" s="3"/>
      <c r="F48" s="3"/>
      <c r="G48" s="3"/>
      <c r="H48" s="3"/>
      <c r="I48" s="3"/>
      <c r="J48" s="3"/>
      <c r="K48" s="3"/>
      <c r="L48" s="18"/>
    </row>
    <row r="49" spans="2:12" x14ac:dyDescent="0.25">
      <c r="B49" s="2"/>
      <c r="C49" s="3"/>
      <c r="D49" s="3"/>
      <c r="E49" s="3"/>
      <c r="F49" s="3"/>
      <c r="G49" s="3"/>
      <c r="H49" s="3"/>
      <c r="I49" s="3"/>
      <c r="J49" s="3"/>
      <c r="K49" s="3"/>
      <c r="L49" s="18"/>
    </row>
    <row r="50" spans="2:12" ht="15.75" thickBot="1" x14ac:dyDescent="0.3">
      <c r="B50" s="2"/>
      <c r="C50" s="3"/>
      <c r="D50" s="3"/>
      <c r="E50" s="3"/>
      <c r="F50" s="3"/>
      <c r="G50" s="3"/>
      <c r="H50" s="3"/>
      <c r="I50" s="3"/>
      <c r="J50" s="3"/>
      <c r="K50" s="3"/>
      <c r="L50" s="18"/>
    </row>
    <row r="51" spans="2:12" x14ac:dyDescent="0.25">
      <c r="B51" s="2"/>
      <c r="C51" s="49" t="s">
        <v>63</v>
      </c>
      <c r="D51" s="50"/>
      <c r="E51" s="50"/>
      <c r="F51" s="50"/>
      <c r="G51" s="50"/>
      <c r="H51" s="50"/>
      <c r="I51" s="50"/>
      <c r="J51" s="50"/>
      <c r="K51" s="51"/>
      <c r="L51" s="18"/>
    </row>
    <row r="52" spans="2:12" ht="30" x14ac:dyDescent="0.25">
      <c r="B52" s="2"/>
      <c r="C52" s="26" t="s">
        <v>0</v>
      </c>
      <c r="D52" s="27" t="s">
        <v>1</v>
      </c>
      <c r="E52" s="27" t="s">
        <v>23</v>
      </c>
      <c r="F52" s="27" t="s">
        <v>2</v>
      </c>
      <c r="G52" s="27" t="s">
        <v>3</v>
      </c>
      <c r="H52" s="27" t="s">
        <v>6</v>
      </c>
      <c r="I52" s="27" t="s">
        <v>5</v>
      </c>
      <c r="J52" s="27" t="s">
        <v>17</v>
      </c>
      <c r="K52" s="28" t="s">
        <v>4</v>
      </c>
      <c r="L52" s="18"/>
    </row>
    <row r="53" spans="2:12" x14ac:dyDescent="0.25">
      <c r="B53" s="2"/>
      <c r="C53" s="10">
        <v>80</v>
      </c>
      <c r="D53" s="14">
        <v>96</v>
      </c>
      <c r="E53" s="14">
        <v>12</v>
      </c>
      <c r="F53" s="6">
        <f>C53*D53</f>
        <v>7680</v>
      </c>
      <c r="G53" s="14">
        <v>25</v>
      </c>
      <c r="H53" s="6">
        <v>90</v>
      </c>
      <c r="I53" s="7">
        <v>53620</v>
      </c>
      <c r="J53" s="8">
        <v>0.15</v>
      </c>
      <c r="K53" s="13">
        <f>I53-(I53*J53)</f>
        <v>45577</v>
      </c>
      <c r="L53" s="18"/>
    </row>
    <row r="54" spans="2:12" ht="75" x14ac:dyDescent="0.25">
      <c r="B54" s="2"/>
      <c r="C54" s="11" t="s">
        <v>19</v>
      </c>
      <c r="D54" s="9"/>
      <c r="E54" s="9"/>
      <c r="F54" s="9"/>
      <c r="G54" s="9" t="s">
        <v>22</v>
      </c>
      <c r="H54" s="9" t="s">
        <v>18</v>
      </c>
      <c r="I54" s="9"/>
      <c r="J54" s="9"/>
      <c r="K54" s="12"/>
      <c r="L54" s="5"/>
    </row>
    <row r="55" spans="2:12" x14ac:dyDescent="0.25">
      <c r="B55" s="2"/>
      <c r="C55" s="52" t="s">
        <v>24</v>
      </c>
      <c r="D55" s="53"/>
      <c r="E55" s="53"/>
      <c r="F55" s="53"/>
      <c r="G55" s="53"/>
      <c r="H55" s="53"/>
      <c r="I55" s="53"/>
      <c r="J55" s="53"/>
      <c r="K55" s="54"/>
      <c r="L55" s="5"/>
    </row>
    <row r="56" spans="2:12" ht="15" customHeight="1" x14ac:dyDescent="0.25">
      <c r="B56" s="2"/>
      <c r="C56" s="55" t="s">
        <v>9</v>
      </c>
      <c r="D56" s="56"/>
      <c r="E56" s="56"/>
      <c r="F56" s="56"/>
      <c r="G56" s="57" t="s">
        <v>27</v>
      </c>
      <c r="H56" s="57"/>
      <c r="I56" s="57"/>
      <c r="J56" s="57"/>
      <c r="K56" s="58"/>
      <c r="L56" s="18"/>
    </row>
    <row r="57" spans="2:12" ht="15" customHeight="1" x14ac:dyDescent="0.25">
      <c r="B57" s="2"/>
      <c r="C57" s="55" t="s">
        <v>8</v>
      </c>
      <c r="D57" s="56"/>
      <c r="E57" s="56"/>
      <c r="F57" s="56"/>
      <c r="G57" s="57" t="s">
        <v>45</v>
      </c>
      <c r="H57" s="57"/>
      <c r="I57" s="57"/>
      <c r="J57" s="57"/>
      <c r="K57" s="58"/>
      <c r="L57" s="18"/>
    </row>
    <row r="58" spans="2:12" x14ac:dyDescent="0.25">
      <c r="B58" s="2"/>
      <c r="C58" s="59" t="s">
        <v>20</v>
      </c>
      <c r="D58" s="60"/>
      <c r="E58" s="60"/>
      <c r="F58" s="60"/>
      <c r="G58" s="60"/>
      <c r="H58" s="60"/>
      <c r="I58" s="60"/>
      <c r="J58" s="60"/>
      <c r="K58" s="61"/>
      <c r="L58" s="18"/>
    </row>
    <row r="59" spans="2:12" ht="15" customHeight="1" x14ac:dyDescent="0.25">
      <c r="B59" s="2"/>
      <c r="C59" s="62" t="s">
        <v>16</v>
      </c>
      <c r="D59" s="63"/>
      <c r="E59" s="63"/>
      <c r="F59" s="63"/>
      <c r="G59" s="64"/>
      <c r="H59" s="25" t="s">
        <v>5</v>
      </c>
      <c r="I59" s="25" t="s">
        <v>10</v>
      </c>
      <c r="J59" s="65" t="s">
        <v>14</v>
      </c>
      <c r="K59" s="66"/>
      <c r="L59" s="18"/>
    </row>
    <row r="60" spans="2:12" x14ac:dyDescent="0.25">
      <c r="B60" s="2"/>
      <c r="C60" s="46" t="s">
        <v>7</v>
      </c>
      <c r="D60" s="47"/>
      <c r="E60" s="47"/>
      <c r="F60" s="47"/>
      <c r="G60" s="48"/>
      <c r="H60" s="23">
        <v>1500</v>
      </c>
      <c r="I60" s="24">
        <v>0.15</v>
      </c>
      <c r="J60" s="38">
        <f t="shared" ref="J60:J70" si="1">H60-(H60*I60)</f>
        <v>1275</v>
      </c>
      <c r="K60" s="40"/>
      <c r="L60" s="18"/>
    </row>
    <row r="61" spans="2:12" x14ac:dyDescent="0.25">
      <c r="B61" s="2"/>
      <c r="C61" s="46" t="s">
        <v>26</v>
      </c>
      <c r="D61" s="47"/>
      <c r="E61" s="47"/>
      <c r="F61" s="47"/>
      <c r="G61" s="48"/>
      <c r="H61" s="23">
        <v>8690</v>
      </c>
      <c r="I61" s="24">
        <v>0.15</v>
      </c>
      <c r="J61" s="38">
        <f t="shared" si="1"/>
        <v>7386.5</v>
      </c>
      <c r="K61" s="40"/>
      <c r="L61" s="18"/>
    </row>
    <row r="62" spans="2:12" x14ac:dyDescent="0.25">
      <c r="B62" s="2"/>
      <c r="C62" s="35" t="s">
        <v>47</v>
      </c>
      <c r="D62" s="36"/>
      <c r="E62" s="36"/>
      <c r="F62" s="36"/>
      <c r="G62" s="37"/>
      <c r="H62" s="23">
        <v>1100</v>
      </c>
      <c r="I62" s="24">
        <v>0.15</v>
      </c>
      <c r="J62" s="38">
        <f t="shared" si="1"/>
        <v>935</v>
      </c>
      <c r="K62" s="40"/>
      <c r="L62" s="18"/>
    </row>
    <row r="63" spans="2:12" x14ac:dyDescent="0.25">
      <c r="B63" s="2"/>
      <c r="C63" s="35" t="s">
        <v>15</v>
      </c>
      <c r="D63" s="36"/>
      <c r="E63" s="36"/>
      <c r="F63" s="36"/>
      <c r="G63" s="37"/>
      <c r="H63" s="23">
        <v>140</v>
      </c>
      <c r="I63" s="24">
        <v>0.15</v>
      </c>
      <c r="J63" s="38">
        <f t="shared" si="1"/>
        <v>119</v>
      </c>
      <c r="K63" s="40"/>
      <c r="L63" s="18"/>
    </row>
    <row r="64" spans="2:12" x14ac:dyDescent="0.25">
      <c r="B64" s="2"/>
      <c r="C64" s="35" t="s">
        <v>28</v>
      </c>
      <c r="D64" s="36"/>
      <c r="E64" s="36"/>
      <c r="F64" s="36"/>
      <c r="G64" s="37"/>
      <c r="H64" s="23">
        <v>8050</v>
      </c>
      <c r="I64" s="24">
        <v>0.15</v>
      </c>
      <c r="J64" s="38">
        <f t="shared" si="1"/>
        <v>6842.5</v>
      </c>
      <c r="K64" s="40"/>
      <c r="L64" s="18"/>
    </row>
    <row r="65" spans="2:12" x14ac:dyDescent="0.25">
      <c r="B65" s="2"/>
      <c r="C65" s="35" t="s">
        <v>11</v>
      </c>
      <c r="D65" s="36"/>
      <c r="E65" s="36"/>
      <c r="F65" s="36"/>
      <c r="G65" s="37"/>
      <c r="H65" s="23">
        <v>8060</v>
      </c>
      <c r="I65" s="24">
        <v>0.15</v>
      </c>
      <c r="J65" s="38">
        <f t="shared" si="1"/>
        <v>6851</v>
      </c>
      <c r="K65" s="40"/>
      <c r="L65" s="18"/>
    </row>
    <row r="66" spans="2:12" x14ac:dyDescent="0.25">
      <c r="B66" s="2"/>
      <c r="C66" s="35" t="s">
        <v>12</v>
      </c>
      <c r="D66" s="36"/>
      <c r="E66" s="36"/>
      <c r="F66" s="36"/>
      <c r="G66" s="37"/>
      <c r="H66" s="23">
        <v>7800</v>
      </c>
      <c r="I66" s="24">
        <v>0.15</v>
      </c>
      <c r="J66" s="38">
        <f t="shared" si="1"/>
        <v>6630</v>
      </c>
      <c r="K66" s="40"/>
      <c r="L66" s="18"/>
    </row>
    <row r="67" spans="2:12" x14ac:dyDescent="0.25">
      <c r="B67" s="2"/>
      <c r="C67" s="41" t="s">
        <v>13</v>
      </c>
      <c r="D67" s="42"/>
      <c r="E67" s="42"/>
      <c r="F67" s="42"/>
      <c r="G67" s="43"/>
      <c r="H67" s="29">
        <v>7800</v>
      </c>
      <c r="I67" s="30">
        <v>0.15</v>
      </c>
      <c r="J67" s="44">
        <f t="shared" si="1"/>
        <v>6630</v>
      </c>
      <c r="K67" s="45"/>
      <c r="L67" s="18"/>
    </row>
    <row r="68" spans="2:12" x14ac:dyDescent="0.25">
      <c r="B68" s="2"/>
      <c r="C68" s="35" t="s">
        <v>58</v>
      </c>
      <c r="D68" s="36"/>
      <c r="E68" s="36"/>
      <c r="F68" s="36"/>
      <c r="G68" s="37"/>
      <c r="H68" s="29">
        <v>6702.5</v>
      </c>
      <c r="I68" s="30">
        <v>0.15</v>
      </c>
      <c r="J68" s="38">
        <v>4364.75</v>
      </c>
      <c r="K68" s="39"/>
      <c r="L68" s="18"/>
    </row>
    <row r="69" spans="2:12" x14ac:dyDescent="0.25">
      <c r="B69" s="2"/>
      <c r="C69" s="35" t="s">
        <v>46</v>
      </c>
      <c r="D69" s="36"/>
      <c r="E69" s="36"/>
      <c r="F69" s="36"/>
      <c r="G69" s="37"/>
      <c r="H69" s="23">
        <v>115</v>
      </c>
      <c r="I69" s="31">
        <v>1</v>
      </c>
      <c r="J69" s="44">
        <f t="shared" si="1"/>
        <v>0</v>
      </c>
      <c r="K69" s="45"/>
      <c r="L69" s="18"/>
    </row>
    <row r="70" spans="2:12" ht="15" customHeight="1" x14ac:dyDescent="0.25">
      <c r="B70" s="2"/>
      <c r="C70" s="57" t="s">
        <v>64</v>
      </c>
      <c r="D70" s="57"/>
      <c r="E70" s="57"/>
      <c r="F70" s="57"/>
      <c r="G70" s="57"/>
      <c r="H70" s="33">
        <v>2080</v>
      </c>
      <c r="I70" s="24">
        <v>0.15</v>
      </c>
      <c r="J70" s="70">
        <f t="shared" si="1"/>
        <v>1768</v>
      </c>
      <c r="K70" s="70"/>
      <c r="L70" s="18"/>
    </row>
    <row r="71" spans="2:12" ht="15.75" thickBot="1" x14ac:dyDescent="0.3">
      <c r="B71" s="2"/>
      <c r="C71" s="80"/>
      <c r="D71" s="81"/>
      <c r="E71" s="81"/>
      <c r="F71" s="81"/>
      <c r="G71" s="81"/>
      <c r="H71" s="81"/>
      <c r="I71" s="81"/>
      <c r="J71" s="81"/>
      <c r="K71" s="82"/>
      <c r="L71" s="18"/>
    </row>
    <row r="72" spans="2:12" x14ac:dyDescent="0.25">
      <c r="B72" s="2"/>
      <c r="C72" s="3"/>
      <c r="D72" s="3"/>
      <c r="E72" s="3"/>
      <c r="F72" s="3"/>
      <c r="G72" s="3"/>
      <c r="H72" s="3"/>
      <c r="I72" s="3"/>
      <c r="J72" s="3"/>
      <c r="K72" s="3"/>
      <c r="L72" s="18"/>
    </row>
    <row r="73" spans="2:12" x14ac:dyDescent="0.25">
      <c r="B73" s="2"/>
      <c r="C73" s="3"/>
      <c r="D73" s="3"/>
      <c r="E73" s="3"/>
      <c r="F73" s="3"/>
      <c r="G73" s="3"/>
      <c r="H73" s="3"/>
      <c r="I73" s="3"/>
      <c r="J73" s="3"/>
      <c r="K73" s="3"/>
      <c r="L73" s="18"/>
    </row>
    <row r="74" spans="2:12" ht="15.75" thickBot="1" x14ac:dyDescent="0.3">
      <c r="B74" s="2"/>
      <c r="C74" s="3"/>
      <c r="D74" s="3"/>
      <c r="E74" s="3"/>
      <c r="F74" s="3"/>
      <c r="G74" s="3"/>
      <c r="H74" s="3"/>
      <c r="I74" s="3"/>
      <c r="J74" s="3"/>
      <c r="K74" s="3"/>
      <c r="L74" s="18"/>
    </row>
    <row r="75" spans="2:12" x14ac:dyDescent="0.25">
      <c r="B75" s="2"/>
      <c r="C75" s="49" t="s">
        <v>63</v>
      </c>
      <c r="D75" s="50"/>
      <c r="E75" s="50"/>
      <c r="F75" s="50"/>
      <c r="G75" s="50"/>
      <c r="H75" s="50"/>
      <c r="I75" s="50"/>
      <c r="J75" s="50"/>
      <c r="K75" s="51"/>
      <c r="L75" s="18"/>
    </row>
    <row r="76" spans="2:12" ht="30" x14ac:dyDescent="0.25">
      <c r="B76" s="2"/>
      <c r="C76" s="26" t="s">
        <v>0</v>
      </c>
      <c r="D76" s="27" t="s">
        <v>1</v>
      </c>
      <c r="E76" s="27" t="s">
        <v>23</v>
      </c>
      <c r="F76" s="27" t="s">
        <v>2</v>
      </c>
      <c r="G76" s="27" t="s">
        <v>3</v>
      </c>
      <c r="H76" s="27" t="s">
        <v>6</v>
      </c>
      <c r="I76" s="27" t="s">
        <v>5</v>
      </c>
      <c r="J76" s="27" t="s">
        <v>17</v>
      </c>
      <c r="K76" s="28" t="s">
        <v>4</v>
      </c>
      <c r="L76" s="18"/>
    </row>
    <row r="77" spans="2:12" x14ac:dyDescent="0.25">
      <c r="B77" s="2"/>
      <c r="C77" s="10">
        <v>80</v>
      </c>
      <c r="D77" s="14">
        <v>90</v>
      </c>
      <c r="E77" s="14">
        <v>10</v>
      </c>
      <c r="F77" s="6">
        <f>C77*D77</f>
        <v>7200</v>
      </c>
      <c r="G77" s="14">
        <v>30</v>
      </c>
      <c r="H77" s="6">
        <v>90</v>
      </c>
      <c r="I77" s="7">
        <v>56940</v>
      </c>
      <c r="J77" s="8">
        <v>0.15</v>
      </c>
      <c r="K77" s="13">
        <f>I77-(I77*J77)</f>
        <v>48399</v>
      </c>
      <c r="L77" s="18"/>
    </row>
    <row r="78" spans="2:12" ht="75" x14ac:dyDescent="0.25">
      <c r="B78" s="2"/>
      <c r="C78" s="11" t="s">
        <v>19</v>
      </c>
      <c r="D78" s="9"/>
      <c r="E78" s="9"/>
      <c r="F78" s="9"/>
      <c r="G78" s="9" t="s">
        <v>22</v>
      </c>
      <c r="H78" s="9" t="s">
        <v>18</v>
      </c>
      <c r="I78" s="9"/>
      <c r="J78" s="9"/>
      <c r="K78" s="12"/>
      <c r="L78" s="5"/>
    </row>
    <row r="79" spans="2:12" x14ac:dyDescent="0.25">
      <c r="B79" s="2"/>
      <c r="C79" s="52" t="s">
        <v>24</v>
      </c>
      <c r="D79" s="53"/>
      <c r="E79" s="53"/>
      <c r="F79" s="53"/>
      <c r="G79" s="53"/>
      <c r="H79" s="53"/>
      <c r="I79" s="53"/>
      <c r="J79" s="53"/>
      <c r="K79" s="54"/>
      <c r="L79" s="5"/>
    </row>
    <row r="80" spans="2:12" ht="15" customHeight="1" x14ac:dyDescent="0.25">
      <c r="B80" s="2"/>
      <c r="C80" s="55" t="s">
        <v>9</v>
      </c>
      <c r="D80" s="56"/>
      <c r="E80" s="56"/>
      <c r="F80" s="56"/>
      <c r="G80" s="57" t="s">
        <v>27</v>
      </c>
      <c r="H80" s="57"/>
      <c r="I80" s="57"/>
      <c r="J80" s="57"/>
      <c r="K80" s="58"/>
      <c r="L80" s="18"/>
    </row>
    <row r="81" spans="2:12" ht="15" customHeight="1" x14ac:dyDescent="0.25">
      <c r="B81" s="2"/>
      <c r="C81" s="55" t="s">
        <v>8</v>
      </c>
      <c r="D81" s="56"/>
      <c r="E81" s="56"/>
      <c r="F81" s="56"/>
      <c r="G81" s="57" t="s">
        <v>45</v>
      </c>
      <c r="H81" s="57"/>
      <c r="I81" s="57"/>
      <c r="J81" s="57"/>
      <c r="K81" s="58"/>
      <c r="L81" s="18"/>
    </row>
    <row r="82" spans="2:12" x14ac:dyDescent="0.25">
      <c r="B82" s="2"/>
      <c r="C82" s="59" t="s">
        <v>20</v>
      </c>
      <c r="D82" s="60"/>
      <c r="E82" s="60"/>
      <c r="F82" s="60"/>
      <c r="G82" s="60"/>
      <c r="H82" s="60"/>
      <c r="I82" s="60"/>
      <c r="J82" s="60"/>
      <c r="K82" s="61"/>
      <c r="L82" s="18"/>
    </row>
    <row r="83" spans="2:12" ht="15" customHeight="1" x14ac:dyDescent="0.25">
      <c r="B83" s="2"/>
      <c r="C83" s="62" t="s">
        <v>16</v>
      </c>
      <c r="D83" s="63"/>
      <c r="E83" s="63"/>
      <c r="F83" s="63"/>
      <c r="G83" s="64"/>
      <c r="H83" s="25" t="s">
        <v>5</v>
      </c>
      <c r="I83" s="25" t="s">
        <v>10</v>
      </c>
      <c r="J83" s="65" t="s">
        <v>14</v>
      </c>
      <c r="K83" s="66"/>
      <c r="L83" s="18"/>
    </row>
    <row r="84" spans="2:12" x14ac:dyDescent="0.25">
      <c r="B84" s="2"/>
      <c r="C84" s="46" t="s">
        <v>7</v>
      </c>
      <c r="D84" s="47"/>
      <c r="E84" s="47"/>
      <c r="F84" s="47"/>
      <c r="G84" s="48"/>
      <c r="H84" s="23">
        <v>1500</v>
      </c>
      <c r="I84" s="24">
        <v>0.15</v>
      </c>
      <c r="J84" s="38">
        <f t="shared" ref="J84:J94" si="2">H84-(H84*I84)</f>
        <v>1275</v>
      </c>
      <c r="K84" s="40"/>
      <c r="L84" s="18"/>
    </row>
    <row r="85" spans="2:12" x14ac:dyDescent="0.25">
      <c r="B85" s="2"/>
      <c r="C85" s="46" t="s">
        <v>26</v>
      </c>
      <c r="D85" s="47"/>
      <c r="E85" s="47"/>
      <c r="F85" s="47"/>
      <c r="G85" s="48"/>
      <c r="H85" s="23">
        <v>8690</v>
      </c>
      <c r="I85" s="24">
        <v>0.15</v>
      </c>
      <c r="J85" s="38">
        <f t="shared" si="2"/>
        <v>7386.5</v>
      </c>
      <c r="K85" s="40"/>
      <c r="L85" s="18"/>
    </row>
    <row r="86" spans="2:12" x14ac:dyDescent="0.25">
      <c r="B86" s="2"/>
      <c r="C86" s="35" t="s">
        <v>47</v>
      </c>
      <c r="D86" s="36"/>
      <c r="E86" s="36"/>
      <c r="F86" s="36"/>
      <c r="G86" s="37"/>
      <c r="H86" s="23">
        <v>1100</v>
      </c>
      <c r="I86" s="24">
        <v>0.15</v>
      </c>
      <c r="J86" s="38">
        <f t="shared" si="2"/>
        <v>935</v>
      </c>
      <c r="K86" s="40"/>
      <c r="L86" s="18"/>
    </row>
    <row r="87" spans="2:12" x14ac:dyDescent="0.25">
      <c r="B87" s="2"/>
      <c r="C87" s="35" t="s">
        <v>15</v>
      </c>
      <c r="D87" s="36"/>
      <c r="E87" s="36"/>
      <c r="F87" s="36"/>
      <c r="G87" s="37"/>
      <c r="H87" s="23">
        <v>140</v>
      </c>
      <c r="I87" s="24">
        <v>0.15</v>
      </c>
      <c r="J87" s="38">
        <f t="shared" si="2"/>
        <v>119</v>
      </c>
      <c r="K87" s="40"/>
      <c r="L87" s="18"/>
    </row>
    <row r="88" spans="2:12" x14ac:dyDescent="0.25">
      <c r="B88" s="2"/>
      <c r="C88" s="35" t="s">
        <v>28</v>
      </c>
      <c r="D88" s="36"/>
      <c r="E88" s="36"/>
      <c r="F88" s="36"/>
      <c r="G88" s="37"/>
      <c r="H88" s="23">
        <v>8050</v>
      </c>
      <c r="I88" s="24">
        <v>0.15</v>
      </c>
      <c r="J88" s="38">
        <f t="shared" si="2"/>
        <v>6842.5</v>
      </c>
      <c r="K88" s="40"/>
      <c r="L88" s="18"/>
    </row>
    <row r="89" spans="2:12" x14ac:dyDescent="0.25">
      <c r="B89" s="2"/>
      <c r="C89" s="35" t="s">
        <v>11</v>
      </c>
      <c r="D89" s="36"/>
      <c r="E89" s="36"/>
      <c r="F89" s="36"/>
      <c r="G89" s="37"/>
      <c r="H89" s="23">
        <v>8060</v>
      </c>
      <c r="I89" s="24">
        <v>0.15</v>
      </c>
      <c r="J89" s="38">
        <f t="shared" si="2"/>
        <v>6851</v>
      </c>
      <c r="K89" s="40"/>
      <c r="L89" s="18"/>
    </row>
    <row r="90" spans="2:12" x14ac:dyDescent="0.25">
      <c r="B90" s="2"/>
      <c r="C90" s="35" t="s">
        <v>12</v>
      </c>
      <c r="D90" s="36"/>
      <c r="E90" s="36"/>
      <c r="F90" s="36"/>
      <c r="G90" s="37"/>
      <c r="H90" s="23">
        <v>7800</v>
      </c>
      <c r="I90" s="24">
        <v>0.15</v>
      </c>
      <c r="J90" s="38">
        <f t="shared" si="2"/>
        <v>6630</v>
      </c>
      <c r="K90" s="40"/>
      <c r="L90" s="18"/>
    </row>
    <row r="91" spans="2:12" x14ac:dyDescent="0.25">
      <c r="B91" s="2"/>
      <c r="C91" s="41" t="s">
        <v>13</v>
      </c>
      <c r="D91" s="42"/>
      <c r="E91" s="42"/>
      <c r="F91" s="42"/>
      <c r="G91" s="43"/>
      <c r="H91" s="29">
        <v>7800</v>
      </c>
      <c r="I91" s="30">
        <v>0.15</v>
      </c>
      <c r="J91" s="44">
        <f t="shared" si="2"/>
        <v>6630</v>
      </c>
      <c r="K91" s="45"/>
      <c r="L91" s="18"/>
    </row>
    <row r="92" spans="2:12" x14ac:dyDescent="0.25">
      <c r="B92" s="2"/>
      <c r="C92" s="35" t="s">
        <v>57</v>
      </c>
      <c r="D92" s="36"/>
      <c r="E92" s="36"/>
      <c r="F92" s="36"/>
      <c r="G92" s="37"/>
      <c r="H92" s="29">
        <v>6326.66</v>
      </c>
      <c r="I92" s="30">
        <v>0.15</v>
      </c>
      <c r="J92" s="38">
        <v>3953.2</v>
      </c>
      <c r="K92" s="39"/>
      <c r="L92" s="18"/>
    </row>
    <row r="93" spans="2:12" x14ac:dyDescent="0.25">
      <c r="B93" s="2"/>
      <c r="C93" s="35" t="s">
        <v>46</v>
      </c>
      <c r="D93" s="36"/>
      <c r="E93" s="36"/>
      <c r="F93" s="36"/>
      <c r="G93" s="37"/>
      <c r="H93" s="23">
        <v>115</v>
      </c>
      <c r="I93" s="31">
        <v>1</v>
      </c>
      <c r="J93" s="44">
        <f t="shared" si="2"/>
        <v>0</v>
      </c>
      <c r="K93" s="45"/>
      <c r="L93" s="18"/>
    </row>
    <row r="94" spans="2:12" ht="15" customHeight="1" x14ac:dyDescent="0.25">
      <c r="B94" s="2"/>
      <c r="C94" s="57" t="s">
        <v>64</v>
      </c>
      <c r="D94" s="57"/>
      <c r="E94" s="57"/>
      <c r="F94" s="57"/>
      <c r="G94" s="57"/>
      <c r="H94" s="33">
        <v>1950</v>
      </c>
      <c r="I94" s="24">
        <v>0.15</v>
      </c>
      <c r="J94" s="70">
        <f t="shared" si="2"/>
        <v>1657.5</v>
      </c>
      <c r="K94" s="70"/>
      <c r="L94" s="18"/>
    </row>
    <row r="95" spans="2:12" ht="15.75" thickBot="1" x14ac:dyDescent="0.3">
      <c r="B95" s="2"/>
      <c r="C95" s="80"/>
      <c r="D95" s="81"/>
      <c r="E95" s="81"/>
      <c r="F95" s="81"/>
      <c r="G95" s="81"/>
      <c r="H95" s="81"/>
      <c r="I95" s="81"/>
      <c r="J95" s="81"/>
      <c r="K95" s="82"/>
      <c r="L95" s="18"/>
    </row>
    <row r="96" spans="2:12" x14ac:dyDescent="0.25">
      <c r="B96" s="2"/>
      <c r="C96" s="3"/>
      <c r="D96" s="3"/>
      <c r="E96" s="3"/>
      <c r="F96" s="3"/>
      <c r="G96" s="3"/>
      <c r="H96" s="3"/>
      <c r="I96" s="3"/>
      <c r="J96" s="3"/>
      <c r="K96" s="3"/>
      <c r="L96" s="18"/>
    </row>
    <row r="97" spans="2:12" x14ac:dyDescent="0.25">
      <c r="B97" s="2"/>
      <c r="C97" s="3"/>
      <c r="D97" s="3"/>
      <c r="E97" s="3"/>
      <c r="F97" s="3"/>
      <c r="G97" s="3"/>
      <c r="H97" s="3"/>
      <c r="I97" s="3"/>
      <c r="J97" s="3"/>
      <c r="K97" s="3"/>
      <c r="L97" s="18"/>
    </row>
    <row r="98" spans="2:12" ht="15.75" thickBot="1" x14ac:dyDescent="0.3">
      <c r="B98" s="2"/>
      <c r="C98" s="3"/>
      <c r="D98" s="3"/>
      <c r="E98" s="3"/>
      <c r="F98" s="3"/>
      <c r="G98" s="3"/>
      <c r="H98" s="3"/>
      <c r="I98" s="3"/>
      <c r="J98" s="3"/>
      <c r="K98" s="3"/>
      <c r="L98" s="18"/>
    </row>
    <row r="99" spans="2:12" x14ac:dyDescent="0.25">
      <c r="B99" s="2"/>
      <c r="C99" s="49" t="s">
        <v>63</v>
      </c>
      <c r="D99" s="50"/>
      <c r="E99" s="50"/>
      <c r="F99" s="50"/>
      <c r="G99" s="50"/>
      <c r="H99" s="50"/>
      <c r="I99" s="50"/>
      <c r="J99" s="50"/>
      <c r="K99" s="51"/>
      <c r="L99" s="18"/>
    </row>
    <row r="100" spans="2:12" ht="30" x14ac:dyDescent="0.25">
      <c r="B100" s="2"/>
      <c r="C100" s="26" t="s">
        <v>0</v>
      </c>
      <c r="D100" s="27" t="s">
        <v>1</v>
      </c>
      <c r="E100" s="27" t="s">
        <v>23</v>
      </c>
      <c r="F100" s="27" t="s">
        <v>2</v>
      </c>
      <c r="G100" s="27" t="s">
        <v>3</v>
      </c>
      <c r="H100" s="27" t="s">
        <v>6</v>
      </c>
      <c r="I100" s="27" t="s">
        <v>5</v>
      </c>
      <c r="J100" s="27" t="s">
        <v>17</v>
      </c>
      <c r="K100" s="28" t="s">
        <v>4</v>
      </c>
      <c r="L100" s="18"/>
    </row>
    <row r="101" spans="2:12" x14ac:dyDescent="0.25">
      <c r="B101" s="2"/>
      <c r="C101" s="10">
        <v>80</v>
      </c>
      <c r="D101" s="14">
        <v>96</v>
      </c>
      <c r="E101" s="14">
        <v>8</v>
      </c>
      <c r="F101" s="6">
        <f>C101*D101</f>
        <v>7680</v>
      </c>
      <c r="G101" s="14">
        <v>38</v>
      </c>
      <c r="H101" s="6">
        <v>90</v>
      </c>
      <c r="I101" s="7">
        <v>64770</v>
      </c>
      <c r="J101" s="8">
        <v>0.15</v>
      </c>
      <c r="K101" s="13">
        <f>I101-(I101*J101)</f>
        <v>55054.5</v>
      </c>
      <c r="L101" s="18"/>
    </row>
    <row r="102" spans="2:12" ht="75" x14ac:dyDescent="0.25">
      <c r="B102" s="2"/>
      <c r="C102" s="11" t="s">
        <v>19</v>
      </c>
      <c r="D102" s="9"/>
      <c r="E102" s="9"/>
      <c r="F102" s="9"/>
      <c r="G102" s="9" t="s">
        <v>22</v>
      </c>
      <c r="H102" s="9" t="s">
        <v>18</v>
      </c>
      <c r="I102" s="9"/>
      <c r="J102" s="9"/>
      <c r="K102" s="12"/>
      <c r="L102" s="5"/>
    </row>
    <row r="103" spans="2:12" x14ac:dyDescent="0.25">
      <c r="B103" s="2"/>
      <c r="C103" s="52" t="s">
        <v>24</v>
      </c>
      <c r="D103" s="53"/>
      <c r="E103" s="53"/>
      <c r="F103" s="53"/>
      <c r="G103" s="53"/>
      <c r="H103" s="53"/>
      <c r="I103" s="53"/>
      <c r="J103" s="53"/>
      <c r="K103" s="54"/>
      <c r="L103" s="5"/>
    </row>
    <row r="104" spans="2:12" ht="15" customHeight="1" x14ac:dyDescent="0.25">
      <c r="B104" s="2"/>
      <c r="C104" s="55" t="s">
        <v>9</v>
      </c>
      <c r="D104" s="56"/>
      <c r="E104" s="56"/>
      <c r="F104" s="56"/>
      <c r="G104" s="57" t="s">
        <v>27</v>
      </c>
      <c r="H104" s="57"/>
      <c r="I104" s="57"/>
      <c r="J104" s="57"/>
      <c r="K104" s="58"/>
      <c r="L104" s="18"/>
    </row>
    <row r="105" spans="2:12" ht="15" customHeight="1" x14ac:dyDescent="0.25">
      <c r="B105" s="2"/>
      <c r="C105" s="55" t="s">
        <v>8</v>
      </c>
      <c r="D105" s="56"/>
      <c r="E105" s="56"/>
      <c r="F105" s="56"/>
      <c r="G105" s="57" t="s">
        <v>45</v>
      </c>
      <c r="H105" s="57"/>
      <c r="I105" s="57"/>
      <c r="J105" s="57"/>
      <c r="K105" s="58"/>
      <c r="L105" s="18"/>
    </row>
    <row r="106" spans="2:12" x14ac:dyDescent="0.25">
      <c r="B106" s="2"/>
      <c r="C106" s="59" t="s">
        <v>20</v>
      </c>
      <c r="D106" s="60"/>
      <c r="E106" s="60"/>
      <c r="F106" s="60"/>
      <c r="G106" s="60"/>
      <c r="H106" s="60"/>
      <c r="I106" s="60"/>
      <c r="J106" s="60"/>
      <c r="K106" s="61"/>
      <c r="L106" s="18"/>
    </row>
    <row r="107" spans="2:12" ht="15" customHeight="1" x14ac:dyDescent="0.25">
      <c r="B107" s="2"/>
      <c r="C107" s="62" t="s">
        <v>16</v>
      </c>
      <c r="D107" s="63"/>
      <c r="E107" s="63"/>
      <c r="F107" s="63"/>
      <c r="G107" s="64"/>
      <c r="H107" s="25" t="s">
        <v>5</v>
      </c>
      <c r="I107" s="25" t="s">
        <v>10</v>
      </c>
      <c r="J107" s="65" t="s">
        <v>14</v>
      </c>
      <c r="K107" s="66"/>
      <c r="L107" s="18"/>
    </row>
    <row r="108" spans="2:12" x14ac:dyDescent="0.25">
      <c r="B108" s="2"/>
      <c r="C108" s="46" t="s">
        <v>7</v>
      </c>
      <c r="D108" s="47"/>
      <c r="E108" s="47"/>
      <c r="F108" s="47"/>
      <c r="G108" s="48"/>
      <c r="H108" s="23">
        <v>1500</v>
      </c>
      <c r="I108" s="24">
        <v>0.15</v>
      </c>
      <c r="J108" s="38">
        <f t="shared" ref="J108:J118" si="3">H108-(H108*I108)</f>
        <v>1275</v>
      </c>
      <c r="K108" s="40"/>
      <c r="L108" s="18"/>
    </row>
    <row r="109" spans="2:12" x14ac:dyDescent="0.25">
      <c r="B109" s="2"/>
      <c r="C109" s="46" t="s">
        <v>26</v>
      </c>
      <c r="D109" s="47"/>
      <c r="E109" s="47"/>
      <c r="F109" s="47"/>
      <c r="G109" s="48"/>
      <c r="H109" s="23">
        <v>8690</v>
      </c>
      <c r="I109" s="24">
        <v>0.15</v>
      </c>
      <c r="J109" s="38">
        <f t="shared" si="3"/>
        <v>7386.5</v>
      </c>
      <c r="K109" s="40"/>
      <c r="L109" s="18"/>
    </row>
    <row r="110" spans="2:12" x14ac:dyDescent="0.25">
      <c r="B110" s="2"/>
      <c r="C110" s="35" t="s">
        <v>47</v>
      </c>
      <c r="D110" s="36"/>
      <c r="E110" s="36"/>
      <c r="F110" s="36"/>
      <c r="G110" s="37"/>
      <c r="H110" s="23">
        <v>1100</v>
      </c>
      <c r="I110" s="24">
        <v>0.15</v>
      </c>
      <c r="J110" s="38">
        <f t="shared" si="3"/>
        <v>935</v>
      </c>
      <c r="K110" s="40"/>
      <c r="L110" s="18"/>
    </row>
    <row r="111" spans="2:12" x14ac:dyDescent="0.25">
      <c r="B111" s="2"/>
      <c r="C111" s="35" t="s">
        <v>15</v>
      </c>
      <c r="D111" s="36"/>
      <c r="E111" s="36"/>
      <c r="F111" s="36"/>
      <c r="G111" s="37"/>
      <c r="H111" s="23">
        <v>140</v>
      </c>
      <c r="I111" s="24">
        <v>0.15</v>
      </c>
      <c r="J111" s="38">
        <f t="shared" si="3"/>
        <v>119</v>
      </c>
      <c r="K111" s="40"/>
      <c r="L111" s="18"/>
    </row>
    <row r="112" spans="2:12" x14ac:dyDescent="0.25">
      <c r="B112" s="2"/>
      <c r="C112" s="35" t="s">
        <v>28</v>
      </c>
      <c r="D112" s="36"/>
      <c r="E112" s="36"/>
      <c r="F112" s="36"/>
      <c r="G112" s="37"/>
      <c r="H112" s="23">
        <v>8050</v>
      </c>
      <c r="I112" s="24">
        <v>0.15</v>
      </c>
      <c r="J112" s="38">
        <f t="shared" si="3"/>
        <v>6842.5</v>
      </c>
      <c r="K112" s="40"/>
      <c r="L112" s="18"/>
    </row>
    <row r="113" spans="2:12" x14ac:dyDescent="0.25">
      <c r="B113" s="2"/>
      <c r="C113" s="35" t="s">
        <v>11</v>
      </c>
      <c r="D113" s="36"/>
      <c r="E113" s="36"/>
      <c r="F113" s="36"/>
      <c r="G113" s="37"/>
      <c r="H113" s="23">
        <v>8060</v>
      </c>
      <c r="I113" s="24">
        <v>0.15</v>
      </c>
      <c r="J113" s="38">
        <f t="shared" si="3"/>
        <v>6851</v>
      </c>
      <c r="K113" s="40"/>
      <c r="L113" s="18"/>
    </row>
    <row r="114" spans="2:12" x14ac:dyDescent="0.25">
      <c r="B114" s="2"/>
      <c r="C114" s="35" t="s">
        <v>12</v>
      </c>
      <c r="D114" s="36"/>
      <c r="E114" s="36"/>
      <c r="F114" s="36"/>
      <c r="G114" s="37"/>
      <c r="H114" s="23">
        <v>7800</v>
      </c>
      <c r="I114" s="24">
        <v>0.15</v>
      </c>
      <c r="J114" s="38">
        <f t="shared" si="3"/>
        <v>6630</v>
      </c>
      <c r="K114" s="40"/>
      <c r="L114" s="18"/>
    </row>
    <row r="115" spans="2:12" x14ac:dyDescent="0.25">
      <c r="B115" s="2"/>
      <c r="C115" s="41" t="s">
        <v>13</v>
      </c>
      <c r="D115" s="42"/>
      <c r="E115" s="42"/>
      <c r="F115" s="42"/>
      <c r="G115" s="43"/>
      <c r="H115" s="29">
        <v>7800</v>
      </c>
      <c r="I115" s="30">
        <v>0.15</v>
      </c>
      <c r="J115" s="44">
        <f t="shared" si="3"/>
        <v>6630</v>
      </c>
      <c r="K115" s="45"/>
      <c r="L115" s="18"/>
    </row>
    <row r="116" spans="2:12" x14ac:dyDescent="0.25">
      <c r="B116" s="2"/>
      <c r="C116" s="35" t="s">
        <v>51</v>
      </c>
      <c r="D116" s="36"/>
      <c r="E116" s="36"/>
      <c r="F116" s="36"/>
      <c r="G116" s="37"/>
      <c r="H116" s="29">
        <v>5397.5</v>
      </c>
      <c r="I116" s="30">
        <v>0.15</v>
      </c>
      <c r="J116" s="38">
        <v>3519.53</v>
      </c>
      <c r="K116" s="39"/>
      <c r="L116" s="18"/>
    </row>
    <row r="117" spans="2:12" x14ac:dyDescent="0.25">
      <c r="B117" s="2"/>
      <c r="C117" s="35" t="s">
        <v>46</v>
      </c>
      <c r="D117" s="36"/>
      <c r="E117" s="36"/>
      <c r="F117" s="36"/>
      <c r="G117" s="37"/>
      <c r="H117" s="23">
        <v>115</v>
      </c>
      <c r="I117" s="31">
        <v>1</v>
      </c>
      <c r="J117" s="44">
        <f t="shared" si="3"/>
        <v>0</v>
      </c>
      <c r="K117" s="45"/>
      <c r="L117" s="18"/>
    </row>
    <row r="118" spans="2:12" ht="15" customHeight="1" x14ac:dyDescent="0.25">
      <c r="B118" s="2"/>
      <c r="C118" s="57" t="s">
        <v>64</v>
      </c>
      <c r="D118" s="57"/>
      <c r="E118" s="57"/>
      <c r="F118" s="57"/>
      <c r="G118" s="57"/>
      <c r="H118" s="33">
        <v>2080</v>
      </c>
      <c r="I118" s="24">
        <v>0.15</v>
      </c>
      <c r="J118" s="70">
        <f t="shared" si="3"/>
        <v>1768</v>
      </c>
      <c r="K118" s="70"/>
      <c r="L118" s="18"/>
    </row>
    <row r="119" spans="2:12" ht="15.75" thickBot="1" x14ac:dyDescent="0.3">
      <c r="B119" s="2"/>
      <c r="C119" s="80"/>
      <c r="D119" s="81"/>
      <c r="E119" s="81"/>
      <c r="F119" s="81"/>
      <c r="G119" s="81"/>
      <c r="H119" s="81"/>
      <c r="I119" s="81"/>
      <c r="J119" s="81"/>
      <c r="K119" s="82"/>
      <c r="L119" s="18"/>
    </row>
    <row r="120" spans="2:12" x14ac:dyDescent="0.25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18"/>
    </row>
    <row r="121" spans="2:12" x14ac:dyDescent="0.25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18"/>
    </row>
    <row r="122" spans="2:12" ht="15.75" thickBot="1" x14ac:dyDescent="0.3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18"/>
    </row>
    <row r="123" spans="2:12" x14ac:dyDescent="0.25">
      <c r="B123" s="2"/>
      <c r="C123" s="49" t="s">
        <v>63</v>
      </c>
      <c r="D123" s="50"/>
      <c r="E123" s="50"/>
      <c r="F123" s="50"/>
      <c r="G123" s="50"/>
      <c r="H123" s="50"/>
      <c r="I123" s="50"/>
      <c r="J123" s="50"/>
      <c r="K123" s="51"/>
      <c r="L123" s="18"/>
    </row>
    <row r="124" spans="2:12" ht="30" x14ac:dyDescent="0.25">
      <c r="B124" s="2"/>
      <c r="C124" s="26" t="s">
        <v>0</v>
      </c>
      <c r="D124" s="27" t="s">
        <v>1</v>
      </c>
      <c r="E124" s="27" t="s">
        <v>23</v>
      </c>
      <c r="F124" s="27" t="s">
        <v>2</v>
      </c>
      <c r="G124" s="27" t="s">
        <v>3</v>
      </c>
      <c r="H124" s="27" t="s">
        <v>6</v>
      </c>
      <c r="I124" s="27" t="s">
        <v>5</v>
      </c>
      <c r="J124" s="27" t="s">
        <v>17</v>
      </c>
      <c r="K124" s="28" t="s">
        <v>4</v>
      </c>
      <c r="L124" s="18"/>
    </row>
    <row r="125" spans="2:12" x14ac:dyDescent="0.25">
      <c r="B125" s="2"/>
      <c r="C125" s="10">
        <v>80</v>
      </c>
      <c r="D125" s="14">
        <v>90</v>
      </c>
      <c r="E125" s="14">
        <v>6</v>
      </c>
      <c r="F125" s="6">
        <f>C125*D125</f>
        <v>7200</v>
      </c>
      <c r="G125" s="14">
        <v>51</v>
      </c>
      <c r="H125" s="6">
        <v>90</v>
      </c>
      <c r="I125" s="7">
        <v>73540</v>
      </c>
      <c r="J125" s="8">
        <v>0.15</v>
      </c>
      <c r="K125" s="13">
        <f>I125-(I125*J125)</f>
        <v>62509</v>
      </c>
      <c r="L125" s="18"/>
    </row>
    <row r="126" spans="2:12" ht="75" x14ac:dyDescent="0.25">
      <c r="B126" s="2"/>
      <c r="C126" s="11" t="s">
        <v>19</v>
      </c>
      <c r="D126" s="9"/>
      <c r="E126" s="9"/>
      <c r="F126" s="9"/>
      <c r="G126" s="9" t="s">
        <v>22</v>
      </c>
      <c r="H126" s="9" t="s">
        <v>18</v>
      </c>
      <c r="I126" s="9"/>
      <c r="J126" s="9"/>
      <c r="K126" s="12"/>
      <c r="L126" s="5"/>
    </row>
    <row r="127" spans="2:12" x14ac:dyDescent="0.25">
      <c r="B127" s="2"/>
      <c r="C127" s="52" t="s">
        <v>24</v>
      </c>
      <c r="D127" s="53"/>
      <c r="E127" s="53"/>
      <c r="F127" s="53"/>
      <c r="G127" s="53"/>
      <c r="H127" s="53"/>
      <c r="I127" s="53"/>
      <c r="J127" s="53"/>
      <c r="K127" s="54"/>
      <c r="L127" s="5"/>
    </row>
    <row r="128" spans="2:12" ht="15" customHeight="1" x14ac:dyDescent="0.25">
      <c r="B128" s="2"/>
      <c r="C128" s="55" t="s">
        <v>9</v>
      </c>
      <c r="D128" s="56"/>
      <c r="E128" s="56"/>
      <c r="F128" s="56"/>
      <c r="G128" s="57" t="s">
        <v>27</v>
      </c>
      <c r="H128" s="57"/>
      <c r="I128" s="57"/>
      <c r="J128" s="57"/>
      <c r="K128" s="58"/>
      <c r="L128" s="18"/>
    </row>
    <row r="129" spans="2:12" ht="15" customHeight="1" x14ac:dyDescent="0.25">
      <c r="B129" s="2"/>
      <c r="C129" s="55" t="s">
        <v>8</v>
      </c>
      <c r="D129" s="56"/>
      <c r="E129" s="56"/>
      <c r="F129" s="56"/>
      <c r="G129" s="57" t="s">
        <v>45</v>
      </c>
      <c r="H129" s="57"/>
      <c r="I129" s="57"/>
      <c r="J129" s="57"/>
      <c r="K129" s="58"/>
      <c r="L129" s="18"/>
    </row>
    <row r="130" spans="2:12" x14ac:dyDescent="0.25">
      <c r="B130" s="2"/>
      <c r="C130" s="59" t="s">
        <v>20</v>
      </c>
      <c r="D130" s="60"/>
      <c r="E130" s="60"/>
      <c r="F130" s="60"/>
      <c r="G130" s="60"/>
      <c r="H130" s="60"/>
      <c r="I130" s="60"/>
      <c r="J130" s="60"/>
      <c r="K130" s="61"/>
      <c r="L130" s="18"/>
    </row>
    <row r="131" spans="2:12" ht="15" customHeight="1" x14ac:dyDescent="0.25">
      <c r="B131" s="2"/>
      <c r="C131" s="62" t="s">
        <v>16</v>
      </c>
      <c r="D131" s="63"/>
      <c r="E131" s="63"/>
      <c r="F131" s="63"/>
      <c r="G131" s="64"/>
      <c r="H131" s="25" t="s">
        <v>5</v>
      </c>
      <c r="I131" s="25" t="s">
        <v>10</v>
      </c>
      <c r="J131" s="65" t="s">
        <v>14</v>
      </c>
      <c r="K131" s="66"/>
      <c r="L131" s="18"/>
    </row>
    <row r="132" spans="2:12" x14ac:dyDescent="0.25">
      <c r="B132" s="2"/>
      <c r="C132" s="46" t="s">
        <v>7</v>
      </c>
      <c r="D132" s="47"/>
      <c r="E132" s="47"/>
      <c r="F132" s="47"/>
      <c r="G132" s="48"/>
      <c r="H132" s="23">
        <v>1500</v>
      </c>
      <c r="I132" s="24">
        <v>0.15</v>
      </c>
      <c r="J132" s="38">
        <f t="shared" ref="J132:J142" si="4">H132-(H132*I132)</f>
        <v>1275</v>
      </c>
      <c r="K132" s="40"/>
      <c r="L132" s="18"/>
    </row>
    <row r="133" spans="2:12" x14ac:dyDescent="0.25">
      <c r="B133" s="2"/>
      <c r="C133" s="46" t="s">
        <v>26</v>
      </c>
      <c r="D133" s="47"/>
      <c r="E133" s="47"/>
      <c r="F133" s="47"/>
      <c r="G133" s="48"/>
      <c r="H133" s="23">
        <v>8690</v>
      </c>
      <c r="I133" s="24">
        <v>0.15</v>
      </c>
      <c r="J133" s="38">
        <f t="shared" si="4"/>
        <v>7386.5</v>
      </c>
      <c r="K133" s="40"/>
      <c r="L133" s="18"/>
    </row>
    <row r="134" spans="2:12" x14ac:dyDescent="0.25">
      <c r="B134" s="2"/>
      <c r="C134" s="35" t="s">
        <v>47</v>
      </c>
      <c r="D134" s="36"/>
      <c r="E134" s="36"/>
      <c r="F134" s="36"/>
      <c r="G134" s="37"/>
      <c r="H134" s="23">
        <v>1100</v>
      </c>
      <c r="I134" s="24">
        <v>0.15</v>
      </c>
      <c r="J134" s="38">
        <f t="shared" si="4"/>
        <v>935</v>
      </c>
      <c r="K134" s="40"/>
      <c r="L134" s="18"/>
    </row>
    <row r="135" spans="2:12" x14ac:dyDescent="0.25">
      <c r="B135" s="2"/>
      <c r="C135" s="35" t="s">
        <v>15</v>
      </c>
      <c r="D135" s="36"/>
      <c r="E135" s="36"/>
      <c r="F135" s="36"/>
      <c r="G135" s="37"/>
      <c r="H135" s="23">
        <v>140</v>
      </c>
      <c r="I135" s="24">
        <v>0.15</v>
      </c>
      <c r="J135" s="38">
        <f t="shared" si="4"/>
        <v>119</v>
      </c>
      <c r="K135" s="40"/>
      <c r="L135" s="18"/>
    </row>
    <row r="136" spans="2:12" x14ac:dyDescent="0.25">
      <c r="B136" s="2"/>
      <c r="C136" s="35" t="s">
        <v>28</v>
      </c>
      <c r="D136" s="36"/>
      <c r="E136" s="36"/>
      <c r="F136" s="36"/>
      <c r="G136" s="37"/>
      <c r="H136" s="23">
        <v>8050</v>
      </c>
      <c r="I136" s="24">
        <v>0.15</v>
      </c>
      <c r="J136" s="38">
        <f t="shared" si="4"/>
        <v>6842.5</v>
      </c>
      <c r="K136" s="40"/>
      <c r="L136" s="18"/>
    </row>
    <row r="137" spans="2:12" x14ac:dyDescent="0.25">
      <c r="B137" s="2"/>
      <c r="C137" s="35" t="s">
        <v>11</v>
      </c>
      <c r="D137" s="36"/>
      <c r="E137" s="36"/>
      <c r="F137" s="36"/>
      <c r="G137" s="37"/>
      <c r="H137" s="23">
        <v>8060</v>
      </c>
      <c r="I137" s="24">
        <v>0.15</v>
      </c>
      <c r="J137" s="38">
        <f t="shared" si="4"/>
        <v>6851</v>
      </c>
      <c r="K137" s="40"/>
      <c r="L137" s="18"/>
    </row>
    <row r="138" spans="2:12" x14ac:dyDescent="0.25">
      <c r="B138" s="2"/>
      <c r="C138" s="35" t="s">
        <v>12</v>
      </c>
      <c r="D138" s="36"/>
      <c r="E138" s="36"/>
      <c r="F138" s="36"/>
      <c r="G138" s="37"/>
      <c r="H138" s="23">
        <v>7800</v>
      </c>
      <c r="I138" s="24">
        <v>0.15</v>
      </c>
      <c r="J138" s="38">
        <f t="shared" si="4"/>
        <v>6630</v>
      </c>
      <c r="K138" s="40"/>
      <c r="L138" s="18"/>
    </row>
    <row r="139" spans="2:12" x14ac:dyDescent="0.25">
      <c r="B139" s="2"/>
      <c r="C139" s="41" t="s">
        <v>13</v>
      </c>
      <c r="D139" s="42"/>
      <c r="E139" s="42"/>
      <c r="F139" s="42"/>
      <c r="G139" s="43"/>
      <c r="H139" s="29">
        <v>7800</v>
      </c>
      <c r="I139" s="30">
        <v>0.15</v>
      </c>
      <c r="J139" s="44">
        <f t="shared" si="4"/>
        <v>6630</v>
      </c>
      <c r="K139" s="45"/>
      <c r="L139" s="18"/>
    </row>
    <row r="140" spans="2:12" x14ac:dyDescent="0.25">
      <c r="B140" s="2"/>
      <c r="C140" s="35" t="s">
        <v>59</v>
      </c>
      <c r="D140" s="36"/>
      <c r="E140" s="36"/>
      <c r="F140" s="36"/>
      <c r="G140" s="37"/>
      <c r="H140" s="29">
        <v>4902.66</v>
      </c>
      <c r="I140" s="30">
        <v>0.15</v>
      </c>
      <c r="J140" s="38">
        <v>3123.32</v>
      </c>
      <c r="K140" s="39"/>
      <c r="L140" s="18"/>
    </row>
    <row r="141" spans="2:12" x14ac:dyDescent="0.25">
      <c r="B141" s="2"/>
      <c r="C141" s="35" t="s">
        <v>46</v>
      </c>
      <c r="D141" s="36"/>
      <c r="E141" s="36"/>
      <c r="F141" s="36"/>
      <c r="G141" s="37"/>
      <c r="H141" s="23">
        <v>115</v>
      </c>
      <c r="I141" s="31">
        <v>1</v>
      </c>
      <c r="J141" s="44">
        <f t="shared" si="4"/>
        <v>0</v>
      </c>
      <c r="K141" s="45"/>
      <c r="L141" s="18"/>
    </row>
    <row r="142" spans="2:12" ht="15" customHeight="1" x14ac:dyDescent="0.25">
      <c r="B142" s="2"/>
      <c r="C142" s="57" t="s">
        <v>64</v>
      </c>
      <c r="D142" s="57"/>
      <c r="E142" s="57"/>
      <c r="F142" s="57"/>
      <c r="G142" s="57"/>
      <c r="H142" s="33">
        <v>1950</v>
      </c>
      <c r="I142" s="24">
        <v>0.15</v>
      </c>
      <c r="J142" s="70">
        <f t="shared" si="4"/>
        <v>1657.5</v>
      </c>
      <c r="K142" s="70"/>
      <c r="L142" s="18"/>
    </row>
    <row r="143" spans="2:12" ht="15.75" thickBot="1" x14ac:dyDescent="0.3">
      <c r="B143" s="2"/>
      <c r="C143" s="80"/>
      <c r="D143" s="81"/>
      <c r="E143" s="81"/>
      <c r="F143" s="81"/>
      <c r="G143" s="81"/>
      <c r="H143" s="81"/>
      <c r="I143" s="81"/>
      <c r="J143" s="81"/>
      <c r="K143" s="82"/>
      <c r="L143" s="18"/>
    </row>
    <row r="144" spans="2:12" x14ac:dyDescent="0.25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18"/>
    </row>
    <row r="145" spans="2:12" x14ac:dyDescent="0.25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18"/>
    </row>
    <row r="146" spans="2:12" ht="15.75" thickBot="1" x14ac:dyDescent="0.3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18"/>
    </row>
    <row r="147" spans="2:12" x14ac:dyDescent="0.25">
      <c r="B147" s="2"/>
      <c r="C147" s="49" t="s">
        <v>63</v>
      </c>
      <c r="D147" s="50"/>
      <c r="E147" s="50"/>
      <c r="F147" s="50"/>
      <c r="G147" s="50"/>
      <c r="H147" s="50"/>
      <c r="I147" s="50"/>
      <c r="J147" s="50"/>
      <c r="K147" s="51"/>
      <c r="L147" s="18"/>
    </row>
    <row r="148" spans="2:12" ht="30" x14ac:dyDescent="0.25">
      <c r="B148" s="2"/>
      <c r="C148" s="26" t="s">
        <v>0</v>
      </c>
      <c r="D148" s="27" t="s">
        <v>1</v>
      </c>
      <c r="E148" s="27" t="s">
        <v>23</v>
      </c>
      <c r="F148" s="27" t="s">
        <v>2</v>
      </c>
      <c r="G148" s="27" t="s">
        <v>3</v>
      </c>
      <c r="H148" s="27" t="s">
        <v>6</v>
      </c>
      <c r="I148" s="27" t="s">
        <v>5</v>
      </c>
      <c r="J148" s="27" t="s">
        <v>17</v>
      </c>
      <c r="K148" s="28" t="s">
        <v>4</v>
      </c>
      <c r="L148" s="18"/>
    </row>
    <row r="149" spans="2:12" x14ac:dyDescent="0.25">
      <c r="B149" s="2"/>
      <c r="C149" s="10">
        <v>80</v>
      </c>
      <c r="D149" s="14">
        <v>90</v>
      </c>
      <c r="E149" s="14">
        <v>5</v>
      </c>
      <c r="F149" s="6">
        <f>C149*D149</f>
        <v>7200</v>
      </c>
      <c r="G149" s="14">
        <v>61</v>
      </c>
      <c r="H149" s="6">
        <v>90</v>
      </c>
      <c r="I149" s="7">
        <v>82210</v>
      </c>
      <c r="J149" s="8">
        <v>0.15</v>
      </c>
      <c r="K149" s="13">
        <f>I149-(I149*J149)</f>
        <v>69878.5</v>
      </c>
      <c r="L149" s="18"/>
    </row>
    <row r="150" spans="2:12" ht="75" x14ac:dyDescent="0.25">
      <c r="B150" s="2"/>
      <c r="C150" s="11" t="s">
        <v>19</v>
      </c>
      <c r="D150" s="9"/>
      <c r="E150" s="9"/>
      <c r="F150" s="9"/>
      <c r="G150" s="9" t="s">
        <v>22</v>
      </c>
      <c r="H150" s="9" t="s">
        <v>18</v>
      </c>
      <c r="I150" s="9"/>
      <c r="J150" s="9"/>
      <c r="K150" s="12"/>
      <c r="L150" s="18"/>
    </row>
    <row r="151" spans="2:12" x14ac:dyDescent="0.25">
      <c r="B151" s="2"/>
      <c r="C151" s="52" t="s">
        <v>24</v>
      </c>
      <c r="D151" s="53"/>
      <c r="E151" s="53"/>
      <c r="F151" s="53"/>
      <c r="G151" s="53"/>
      <c r="H151" s="53"/>
      <c r="I151" s="53"/>
      <c r="J151" s="53"/>
      <c r="K151" s="54"/>
      <c r="L151" s="18"/>
    </row>
    <row r="152" spans="2:12" ht="15" customHeight="1" x14ac:dyDescent="0.25">
      <c r="B152" s="2"/>
      <c r="C152" s="55" t="s">
        <v>9</v>
      </c>
      <c r="D152" s="56"/>
      <c r="E152" s="56"/>
      <c r="F152" s="56"/>
      <c r="G152" s="57" t="s">
        <v>27</v>
      </c>
      <c r="H152" s="57"/>
      <c r="I152" s="57"/>
      <c r="J152" s="57"/>
      <c r="K152" s="58"/>
      <c r="L152" s="18"/>
    </row>
    <row r="153" spans="2:12" ht="15" customHeight="1" x14ac:dyDescent="0.25">
      <c r="B153" s="2"/>
      <c r="C153" s="55" t="s">
        <v>8</v>
      </c>
      <c r="D153" s="56"/>
      <c r="E153" s="56"/>
      <c r="F153" s="56"/>
      <c r="G153" s="57" t="s">
        <v>45</v>
      </c>
      <c r="H153" s="57"/>
      <c r="I153" s="57"/>
      <c r="J153" s="57"/>
      <c r="K153" s="58"/>
      <c r="L153" s="18"/>
    </row>
    <row r="154" spans="2:12" x14ac:dyDescent="0.25">
      <c r="B154" s="2"/>
      <c r="C154" s="59" t="s">
        <v>20</v>
      </c>
      <c r="D154" s="60"/>
      <c r="E154" s="60"/>
      <c r="F154" s="60"/>
      <c r="G154" s="60"/>
      <c r="H154" s="60"/>
      <c r="I154" s="60"/>
      <c r="J154" s="60"/>
      <c r="K154" s="61"/>
      <c r="L154" s="18"/>
    </row>
    <row r="155" spans="2:12" ht="15" customHeight="1" x14ac:dyDescent="0.25">
      <c r="B155" s="2"/>
      <c r="C155" s="62" t="s">
        <v>16</v>
      </c>
      <c r="D155" s="63"/>
      <c r="E155" s="63"/>
      <c r="F155" s="63"/>
      <c r="G155" s="64"/>
      <c r="H155" s="25" t="s">
        <v>5</v>
      </c>
      <c r="I155" s="25" t="s">
        <v>10</v>
      </c>
      <c r="J155" s="65" t="s">
        <v>14</v>
      </c>
      <c r="K155" s="66"/>
      <c r="L155" s="18"/>
    </row>
    <row r="156" spans="2:12" x14ac:dyDescent="0.25">
      <c r="B156" s="2"/>
      <c r="C156" s="46" t="s">
        <v>7</v>
      </c>
      <c r="D156" s="47"/>
      <c r="E156" s="47"/>
      <c r="F156" s="47"/>
      <c r="G156" s="48"/>
      <c r="H156" s="23">
        <v>1500</v>
      </c>
      <c r="I156" s="24">
        <v>0.15</v>
      </c>
      <c r="J156" s="38">
        <f t="shared" ref="J156:J166" si="5">H156-(H156*I156)</f>
        <v>1275</v>
      </c>
      <c r="K156" s="40"/>
      <c r="L156" s="18"/>
    </row>
    <row r="157" spans="2:12" x14ac:dyDescent="0.25">
      <c r="B157" s="2"/>
      <c r="C157" s="46" t="s">
        <v>26</v>
      </c>
      <c r="D157" s="47"/>
      <c r="E157" s="47"/>
      <c r="F157" s="47"/>
      <c r="G157" s="48"/>
      <c r="H157" s="23">
        <v>8690</v>
      </c>
      <c r="I157" s="24">
        <v>0.15</v>
      </c>
      <c r="J157" s="38">
        <f t="shared" si="5"/>
        <v>7386.5</v>
      </c>
      <c r="K157" s="40"/>
      <c r="L157" s="18"/>
    </row>
    <row r="158" spans="2:12" x14ac:dyDescent="0.25">
      <c r="B158" s="2"/>
      <c r="C158" s="35" t="s">
        <v>47</v>
      </c>
      <c r="D158" s="36"/>
      <c r="E158" s="36"/>
      <c r="F158" s="36"/>
      <c r="G158" s="37"/>
      <c r="H158" s="23">
        <v>1100</v>
      </c>
      <c r="I158" s="24">
        <v>0.15</v>
      </c>
      <c r="J158" s="38">
        <f t="shared" si="5"/>
        <v>935</v>
      </c>
      <c r="K158" s="40"/>
      <c r="L158" s="18"/>
    </row>
    <row r="159" spans="2:12" x14ac:dyDescent="0.25">
      <c r="B159" s="2"/>
      <c r="C159" s="35" t="s">
        <v>15</v>
      </c>
      <c r="D159" s="36"/>
      <c r="E159" s="36"/>
      <c r="F159" s="36"/>
      <c r="G159" s="37"/>
      <c r="H159" s="23">
        <v>140</v>
      </c>
      <c r="I159" s="24">
        <v>0.15</v>
      </c>
      <c r="J159" s="38">
        <f t="shared" si="5"/>
        <v>119</v>
      </c>
      <c r="K159" s="40"/>
      <c r="L159" s="18"/>
    </row>
    <row r="160" spans="2:12" x14ac:dyDescent="0.25">
      <c r="B160" s="2"/>
      <c r="C160" s="35" t="s">
        <v>28</v>
      </c>
      <c r="D160" s="36"/>
      <c r="E160" s="36"/>
      <c r="F160" s="36"/>
      <c r="G160" s="37"/>
      <c r="H160" s="23">
        <v>8050</v>
      </c>
      <c r="I160" s="24">
        <v>0.15</v>
      </c>
      <c r="J160" s="38">
        <f t="shared" si="5"/>
        <v>6842.5</v>
      </c>
      <c r="K160" s="40"/>
      <c r="L160" s="18"/>
    </row>
    <row r="161" spans="2:12" x14ac:dyDescent="0.25">
      <c r="B161" s="2"/>
      <c r="C161" s="35" t="s">
        <v>11</v>
      </c>
      <c r="D161" s="36"/>
      <c r="E161" s="36"/>
      <c r="F161" s="36"/>
      <c r="G161" s="37"/>
      <c r="H161" s="23">
        <v>8060</v>
      </c>
      <c r="I161" s="24">
        <v>0.15</v>
      </c>
      <c r="J161" s="38">
        <f t="shared" si="5"/>
        <v>6851</v>
      </c>
      <c r="K161" s="40"/>
      <c r="L161" s="18"/>
    </row>
    <row r="162" spans="2:12" x14ac:dyDescent="0.25">
      <c r="B162" s="2"/>
      <c r="C162" s="35" t="s">
        <v>12</v>
      </c>
      <c r="D162" s="36"/>
      <c r="E162" s="36"/>
      <c r="F162" s="36"/>
      <c r="G162" s="37"/>
      <c r="H162" s="23">
        <v>7800</v>
      </c>
      <c r="I162" s="24">
        <v>0.15</v>
      </c>
      <c r="J162" s="38">
        <f t="shared" si="5"/>
        <v>6630</v>
      </c>
      <c r="K162" s="40"/>
      <c r="L162" s="18"/>
    </row>
    <row r="163" spans="2:12" x14ac:dyDescent="0.25">
      <c r="B163" s="2"/>
      <c r="C163" s="41" t="s">
        <v>13</v>
      </c>
      <c r="D163" s="42"/>
      <c r="E163" s="42"/>
      <c r="F163" s="42"/>
      <c r="G163" s="43"/>
      <c r="H163" s="29">
        <v>7800</v>
      </c>
      <c r="I163" s="30">
        <v>0.15</v>
      </c>
      <c r="J163" s="44">
        <f t="shared" si="5"/>
        <v>6630</v>
      </c>
      <c r="K163" s="45"/>
      <c r="L163" s="18"/>
    </row>
    <row r="164" spans="2:12" x14ac:dyDescent="0.25">
      <c r="B164" s="2"/>
      <c r="C164" s="35" t="s">
        <v>49</v>
      </c>
      <c r="D164" s="36"/>
      <c r="E164" s="36"/>
      <c r="F164" s="36"/>
      <c r="G164" s="37"/>
      <c r="H164" s="29">
        <v>4567.22</v>
      </c>
      <c r="I164" s="30">
        <v>0.15</v>
      </c>
      <c r="J164" s="38">
        <v>2930.37</v>
      </c>
      <c r="K164" s="39"/>
      <c r="L164" s="18"/>
    </row>
    <row r="165" spans="2:12" x14ac:dyDescent="0.25">
      <c r="B165" s="2"/>
      <c r="C165" s="35" t="s">
        <v>46</v>
      </c>
      <c r="D165" s="36"/>
      <c r="E165" s="36"/>
      <c r="F165" s="36"/>
      <c r="G165" s="37"/>
      <c r="H165" s="23">
        <v>115</v>
      </c>
      <c r="I165" s="31">
        <v>1</v>
      </c>
      <c r="J165" s="44">
        <f t="shared" si="5"/>
        <v>0</v>
      </c>
      <c r="K165" s="45"/>
      <c r="L165" s="18"/>
    </row>
    <row r="166" spans="2:12" ht="15" customHeight="1" x14ac:dyDescent="0.25">
      <c r="B166" s="2"/>
      <c r="C166" s="57" t="s">
        <v>64</v>
      </c>
      <c r="D166" s="57"/>
      <c r="E166" s="57"/>
      <c r="F166" s="57"/>
      <c r="G166" s="57"/>
      <c r="H166" s="33">
        <v>1950</v>
      </c>
      <c r="I166" s="24">
        <v>0.15</v>
      </c>
      <c r="J166" s="70">
        <f t="shared" si="5"/>
        <v>1657.5</v>
      </c>
      <c r="K166" s="70"/>
      <c r="L166" s="18"/>
    </row>
    <row r="167" spans="2:12" ht="15.75" thickBot="1" x14ac:dyDescent="0.3">
      <c r="B167" s="2"/>
      <c r="C167" s="80"/>
      <c r="D167" s="81"/>
      <c r="E167" s="81"/>
      <c r="F167" s="81"/>
      <c r="G167" s="81"/>
      <c r="H167" s="81"/>
      <c r="I167" s="81"/>
      <c r="J167" s="81"/>
      <c r="K167" s="82"/>
      <c r="L167" s="18"/>
    </row>
    <row r="168" spans="2:12" x14ac:dyDescent="0.25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18"/>
    </row>
    <row r="169" spans="2:12" x14ac:dyDescent="0.25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18"/>
    </row>
    <row r="170" spans="2:12" ht="15.75" thickBot="1" x14ac:dyDescent="0.3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18"/>
    </row>
    <row r="171" spans="2:12" x14ac:dyDescent="0.25">
      <c r="B171" s="2"/>
      <c r="C171" s="49" t="s">
        <v>63</v>
      </c>
      <c r="D171" s="50"/>
      <c r="E171" s="50"/>
      <c r="F171" s="50"/>
      <c r="G171" s="50"/>
      <c r="H171" s="50"/>
      <c r="I171" s="50"/>
      <c r="J171" s="50"/>
      <c r="K171" s="51"/>
      <c r="L171" s="18"/>
    </row>
    <row r="172" spans="2:12" ht="30" x14ac:dyDescent="0.25">
      <c r="B172" s="2"/>
      <c r="C172" s="26" t="s">
        <v>0</v>
      </c>
      <c r="D172" s="27" t="s">
        <v>1</v>
      </c>
      <c r="E172" s="27" t="s">
        <v>23</v>
      </c>
      <c r="F172" s="27" t="s">
        <v>2</v>
      </c>
      <c r="G172" s="27" t="s">
        <v>3</v>
      </c>
      <c r="H172" s="27" t="s">
        <v>6</v>
      </c>
      <c r="I172" s="27" t="s">
        <v>5</v>
      </c>
      <c r="J172" s="27" t="s">
        <v>17</v>
      </c>
      <c r="K172" s="28" t="s">
        <v>4</v>
      </c>
      <c r="L172" s="18"/>
    </row>
    <row r="173" spans="2:12" x14ac:dyDescent="0.25">
      <c r="B173" s="2"/>
      <c r="C173" s="10">
        <v>80</v>
      </c>
      <c r="D173" s="14">
        <v>92</v>
      </c>
      <c r="E173" s="14">
        <v>4</v>
      </c>
      <c r="F173" s="6">
        <f>C173*D173</f>
        <v>7360</v>
      </c>
      <c r="G173" s="14">
        <v>76</v>
      </c>
      <c r="H173" s="6">
        <v>90</v>
      </c>
      <c r="I173" s="7">
        <v>94820</v>
      </c>
      <c r="J173" s="8">
        <v>0.15</v>
      </c>
      <c r="K173" s="13">
        <f>I173-(I173*J173)</f>
        <v>80597</v>
      </c>
      <c r="L173" s="18"/>
    </row>
    <row r="174" spans="2:12" ht="75" x14ac:dyDescent="0.25">
      <c r="B174" s="2"/>
      <c r="C174" s="11" t="s">
        <v>19</v>
      </c>
      <c r="D174" s="9"/>
      <c r="E174" s="9"/>
      <c r="F174" s="9"/>
      <c r="G174" s="9" t="s">
        <v>22</v>
      </c>
      <c r="H174" s="9" t="s">
        <v>18</v>
      </c>
      <c r="I174" s="9"/>
      <c r="J174" s="9"/>
      <c r="K174" s="12"/>
      <c r="L174" s="18"/>
    </row>
    <row r="175" spans="2:12" x14ac:dyDescent="0.25">
      <c r="B175" s="2"/>
      <c r="C175" s="52" t="s">
        <v>24</v>
      </c>
      <c r="D175" s="53"/>
      <c r="E175" s="53"/>
      <c r="F175" s="53"/>
      <c r="G175" s="53"/>
      <c r="H175" s="53"/>
      <c r="I175" s="53"/>
      <c r="J175" s="53"/>
      <c r="K175" s="54"/>
      <c r="L175" s="18"/>
    </row>
    <row r="176" spans="2:12" ht="15" customHeight="1" x14ac:dyDescent="0.25">
      <c r="B176" s="2"/>
      <c r="C176" s="55" t="s">
        <v>9</v>
      </c>
      <c r="D176" s="56"/>
      <c r="E176" s="56"/>
      <c r="F176" s="56"/>
      <c r="G176" s="57" t="s">
        <v>27</v>
      </c>
      <c r="H176" s="57"/>
      <c r="I176" s="57"/>
      <c r="J176" s="57"/>
      <c r="K176" s="58"/>
      <c r="L176" s="18"/>
    </row>
    <row r="177" spans="2:12" ht="15" customHeight="1" x14ac:dyDescent="0.25">
      <c r="B177" s="2"/>
      <c r="C177" s="55" t="s">
        <v>8</v>
      </c>
      <c r="D177" s="56"/>
      <c r="E177" s="56"/>
      <c r="F177" s="56"/>
      <c r="G177" s="57" t="s">
        <v>45</v>
      </c>
      <c r="H177" s="57"/>
      <c r="I177" s="57"/>
      <c r="J177" s="57"/>
      <c r="K177" s="58"/>
      <c r="L177" s="18"/>
    </row>
    <row r="178" spans="2:12" x14ac:dyDescent="0.25">
      <c r="B178" s="2"/>
      <c r="C178" s="59" t="s">
        <v>20</v>
      </c>
      <c r="D178" s="60"/>
      <c r="E178" s="60"/>
      <c r="F178" s="60"/>
      <c r="G178" s="60"/>
      <c r="H178" s="60"/>
      <c r="I178" s="60"/>
      <c r="J178" s="60"/>
      <c r="K178" s="61"/>
      <c r="L178" s="18"/>
    </row>
    <row r="179" spans="2:12" ht="15" customHeight="1" x14ac:dyDescent="0.25">
      <c r="B179" s="2"/>
      <c r="C179" s="62" t="s">
        <v>16</v>
      </c>
      <c r="D179" s="63"/>
      <c r="E179" s="63"/>
      <c r="F179" s="63"/>
      <c r="G179" s="64"/>
      <c r="H179" s="25" t="s">
        <v>5</v>
      </c>
      <c r="I179" s="25" t="s">
        <v>10</v>
      </c>
      <c r="J179" s="65" t="s">
        <v>14</v>
      </c>
      <c r="K179" s="66"/>
      <c r="L179" s="18"/>
    </row>
    <row r="180" spans="2:12" x14ac:dyDescent="0.25">
      <c r="B180" s="2"/>
      <c r="C180" s="46" t="s">
        <v>7</v>
      </c>
      <c r="D180" s="47"/>
      <c r="E180" s="47"/>
      <c r="F180" s="47"/>
      <c r="G180" s="48"/>
      <c r="H180" s="23">
        <v>1500</v>
      </c>
      <c r="I180" s="24">
        <v>0.15</v>
      </c>
      <c r="J180" s="38">
        <f t="shared" ref="J180:J190" si="6">H180-(H180*I180)</f>
        <v>1275</v>
      </c>
      <c r="K180" s="40"/>
      <c r="L180" s="18"/>
    </row>
    <row r="181" spans="2:12" x14ac:dyDescent="0.25">
      <c r="B181" s="2"/>
      <c r="C181" s="46" t="s">
        <v>26</v>
      </c>
      <c r="D181" s="47"/>
      <c r="E181" s="47"/>
      <c r="F181" s="47"/>
      <c r="G181" s="48"/>
      <c r="H181" s="23">
        <v>8690</v>
      </c>
      <c r="I181" s="24">
        <v>0.15</v>
      </c>
      <c r="J181" s="38">
        <f t="shared" si="6"/>
        <v>7386.5</v>
      </c>
      <c r="K181" s="40"/>
      <c r="L181" s="18"/>
    </row>
    <row r="182" spans="2:12" x14ac:dyDescent="0.25">
      <c r="B182" s="2"/>
      <c r="C182" s="35" t="s">
        <v>25</v>
      </c>
      <c r="D182" s="36"/>
      <c r="E182" s="36"/>
      <c r="F182" s="36"/>
      <c r="G182" s="37"/>
      <c r="H182" s="23">
        <v>1100</v>
      </c>
      <c r="I182" s="24">
        <v>0.15</v>
      </c>
      <c r="J182" s="38">
        <f t="shared" si="6"/>
        <v>935</v>
      </c>
      <c r="K182" s="40"/>
      <c r="L182" s="18"/>
    </row>
    <row r="183" spans="2:12" x14ac:dyDescent="0.25">
      <c r="B183" s="2"/>
      <c r="C183" s="35" t="s">
        <v>15</v>
      </c>
      <c r="D183" s="36"/>
      <c r="E183" s="36"/>
      <c r="F183" s="36"/>
      <c r="G183" s="37"/>
      <c r="H183" s="23">
        <v>140</v>
      </c>
      <c r="I183" s="24">
        <v>0.15</v>
      </c>
      <c r="J183" s="38">
        <f t="shared" si="6"/>
        <v>119</v>
      </c>
      <c r="K183" s="40"/>
      <c r="L183" s="18"/>
    </row>
    <row r="184" spans="2:12" x14ac:dyDescent="0.25">
      <c r="B184" s="2"/>
      <c r="C184" s="35" t="s">
        <v>28</v>
      </c>
      <c r="D184" s="36"/>
      <c r="E184" s="36"/>
      <c r="F184" s="36"/>
      <c r="G184" s="37"/>
      <c r="H184" s="23">
        <v>8050</v>
      </c>
      <c r="I184" s="24">
        <v>0.15</v>
      </c>
      <c r="J184" s="38">
        <f t="shared" si="6"/>
        <v>6842.5</v>
      </c>
      <c r="K184" s="40"/>
      <c r="L184" s="18"/>
    </row>
    <row r="185" spans="2:12" x14ac:dyDescent="0.25">
      <c r="B185" s="2"/>
      <c r="C185" s="35" t="s">
        <v>11</v>
      </c>
      <c r="D185" s="36"/>
      <c r="E185" s="36"/>
      <c r="F185" s="36"/>
      <c r="G185" s="37"/>
      <c r="H185" s="23">
        <v>8060</v>
      </c>
      <c r="I185" s="24">
        <v>0.15</v>
      </c>
      <c r="J185" s="38">
        <f t="shared" si="6"/>
        <v>6851</v>
      </c>
      <c r="K185" s="40"/>
      <c r="L185" s="18"/>
    </row>
    <row r="186" spans="2:12" x14ac:dyDescent="0.25">
      <c r="B186" s="2"/>
      <c r="C186" s="35" t="s">
        <v>12</v>
      </c>
      <c r="D186" s="36"/>
      <c r="E186" s="36"/>
      <c r="F186" s="36"/>
      <c r="G186" s="37"/>
      <c r="H186" s="23">
        <v>7800</v>
      </c>
      <c r="I186" s="24">
        <v>0.15</v>
      </c>
      <c r="J186" s="38">
        <f t="shared" si="6"/>
        <v>6630</v>
      </c>
      <c r="K186" s="40"/>
      <c r="L186" s="18"/>
    </row>
    <row r="187" spans="2:12" x14ac:dyDescent="0.25">
      <c r="B187" s="2"/>
      <c r="C187" s="41" t="s">
        <v>13</v>
      </c>
      <c r="D187" s="42"/>
      <c r="E187" s="42"/>
      <c r="F187" s="42"/>
      <c r="G187" s="43"/>
      <c r="H187" s="29">
        <v>7800</v>
      </c>
      <c r="I187" s="30">
        <v>0.15</v>
      </c>
      <c r="J187" s="44">
        <f t="shared" si="6"/>
        <v>6630</v>
      </c>
      <c r="K187" s="45"/>
      <c r="L187" s="18"/>
    </row>
    <row r="188" spans="2:12" x14ac:dyDescent="0.25">
      <c r="B188" s="2"/>
      <c r="C188" s="35" t="s">
        <v>56</v>
      </c>
      <c r="D188" s="36"/>
      <c r="E188" s="36"/>
      <c r="F188" s="36"/>
      <c r="G188" s="37"/>
      <c r="H188" s="29">
        <v>4122.6000000000004</v>
      </c>
      <c r="I188" s="30">
        <v>0.15</v>
      </c>
      <c r="J188" s="38">
        <v>2728.5</v>
      </c>
      <c r="K188" s="39"/>
      <c r="L188" s="18"/>
    </row>
    <row r="189" spans="2:12" x14ac:dyDescent="0.25">
      <c r="B189" s="2"/>
      <c r="C189" s="35" t="s">
        <v>46</v>
      </c>
      <c r="D189" s="36"/>
      <c r="E189" s="36"/>
      <c r="F189" s="36"/>
      <c r="G189" s="37"/>
      <c r="H189" s="23">
        <v>115</v>
      </c>
      <c r="I189" s="31">
        <v>1</v>
      </c>
      <c r="J189" s="44">
        <f t="shared" si="6"/>
        <v>0</v>
      </c>
      <c r="K189" s="45"/>
      <c r="L189" s="18"/>
    </row>
    <row r="190" spans="2:12" ht="15" customHeight="1" x14ac:dyDescent="0.25">
      <c r="B190" s="2"/>
      <c r="C190" s="57" t="s">
        <v>64</v>
      </c>
      <c r="D190" s="57"/>
      <c r="E190" s="57"/>
      <c r="F190" s="57"/>
      <c r="G190" s="57"/>
      <c r="H190" s="33">
        <v>2000</v>
      </c>
      <c r="I190" s="24">
        <v>0.15</v>
      </c>
      <c r="J190" s="70">
        <f t="shared" si="6"/>
        <v>1700</v>
      </c>
      <c r="K190" s="79"/>
      <c r="L190" s="18"/>
    </row>
    <row r="191" spans="2:12" ht="15.75" thickBot="1" x14ac:dyDescent="0.3">
      <c r="B191" s="2"/>
      <c r="C191" s="80"/>
      <c r="D191" s="81"/>
      <c r="E191" s="81"/>
      <c r="F191" s="81"/>
      <c r="G191" s="81"/>
      <c r="H191" s="81"/>
      <c r="I191" s="81"/>
      <c r="J191" s="81"/>
      <c r="K191" s="82"/>
      <c r="L191" s="18"/>
    </row>
    <row r="192" spans="2:12" x14ac:dyDescent="0.25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18"/>
    </row>
    <row r="193" spans="2:12" ht="15.75" thickBot="1" x14ac:dyDescent="0.3">
      <c r="B193" s="19"/>
      <c r="C193" s="20"/>
      <c r="D193" s="20"/>
      <c r="E193" s="20"/>
      <c r="F193" s="20"/>
      <c r="G193" s="20"/>
      <c r="H193" s="20"/>
      <c r="I193" s="20"/>
      <c r="J193" s="20"/>
      <c r="K193" s="20"/>
      <c r="L193" s="21"/>
    </row>
  </sheetData>
  <mergeCells count="258">
    <mergeCell ref="C190:G190"/>
    <mergeCell ref="J190:K190"/>
    <mergeCell ref="C191:K191"/>
    <mergeCell ref="C6:E6"/>
    <mergeCell ref="C188:G188"/>
    <mergeCell ref="J188:K188"/>
    <mergeCell ref="C189:G189"/>
    <mergeCell ref="J189:K189"/>
    <mergeCell ref="C22:G22"/>
    <mergeCell ref="J22:K22"/>
    <mergeCell ref="C23:K23"/>
    <mergeCell ref="C46:G46"/>
    <mergeCell ref="J46:K46"/>
    <mergeCell ref="C185:G185"/>
    <mergeCell ref="J185:K185"/>
    <mergeCell ref="C186:G186"/>
    <mergeCell ref="J186:K186"/>
    <mergeCell ref="C187:G187"/>
    <mergeCell ref="J187:K187"/>
    <mergeCell ref="C182:G182"/>
    <mergeCell ref="J182:K182"/>
    <mergeCell ref="C183:G183"/>
    <mergeCell ref="J183:K183"/>
    <mergeCell ref="C184:G184"/>
    <mergeCell ref="J184:K184"/>
    <mergeCell ref="C179:G179"/>
    <mergeCell ref="J179:K179"/>
    <mergeCell ref="C180:G180"/>
    <mergeCell ref="J180:K180"/>
    <mergeCell ref="C181:G181"/>
    <mergeCell ref="J181:K181"/>
    <mergeCell ref="C175:K175"/>
    <mergeCell ref="C176:F176"/>
    <mergeCell ref="G176:K176"/>
    <mergeCell ref="C177:F177"/>
    <mergeCell ref="G177:K177"/>
    <mergeCell ref="C178:K178"/>
    <mergeCell ref="C164:G164"/>
    <mergeCell ref="J164:K164"/>
    <mergeCell ref="C165:G165"/>
    <mergeCell ref="J165:K165"/>
    <mergeCell ref="C171:K171"/>
    <mergeCell ref="C166:G166"/>
    <mergeCell ref="J166:K166"/>
    <mergeCell ref="C167:K167"/>
    <mergeCell ref="C161:G161"/>
    <mergeCell ref="J161:K161"/>
    <mergeCell ref="C162:G162"/>
    <mergeCell ref="J162:K162"/>
    <mergeCell ref="C163:G163"/>
    <mergeCell ref="J163:K163"/>
    <mergeCell ref="C158:G158"/>
    <mergeCell ref="J158:K158"/>
    <mergeCell ref="C159:G159"/>
    <mergeCell ref="J159:K159"/>
    <mergeCell ref="C160:G160"/>
    <mergeCell ref="J160:K160"/>
    <mergeCell ref="C155:G155"/>
    <mergeCell ref="J155:K155"/>
    <mergeCell ref="C156:G156"/>
    <mergeCell ref="J156:K156"/>
    <mergeCell ref="C157:G157"/>
    <mergeCell ref="J157:K157"/>
    <mergeCell ref="C151:K151"/>
    <mergeCell ref="C152:F152"/>
    <mergeCell ref="G152:K152"/>
    <mergeCell ref="C153:F153"/>
    <mergeCell ref="G153:K153"/>
    <mergeCell ref="C154:K154"/>
    <mergeCell ref="C140:G140"/>
    <mergeCell ref="J140:K140"/>
    <mergeCell ref="C141:G141"/>
    <mergeCell ref="J141:K141"/>
    <mergeCell ref="C147:K147"/>
    <mergeCell ref="C142:G142"/>
    <mergeCell ref="J142:K142"/>
    <mergeCell ref="C143:K143"/>
    <mergeCell ref="C137:G137"/>
    <mergeCell ref="J137:K137"/>
    <mergeCell ref="C138:G138"/>
    <mergeCell ref="J138:K138"/>
    <mergeCell ref="C139:G139"/>
    <mergeCell ref="J139:K139"/>
    <mergeCell ref="C134:G134"/>
    <mergeCell ref="J134:K134"/>
    <mergeCell ref="C135:G135"/>
    <mergeCell ref="J135:K135"/>
    <mergeCell ref="C136:G136"/>
    <mergeCell ref="J136:K136"/>
    <mergeCell ref="C131:G131"/>
    <mergeCell ref="J131:K131"/>
    <mergeCell ref="C132:G132"/>
    <mergeCell ref="J132:K132"/>
    <mergeCell ref="C133:G133"/>
    <mergeCell ref="J133:K133"/>
    <mergeCell ref="C127:K127"/>
    <mergeCell ref="C128:F128"/>
    <mergeCell ref="G128:K128"/>
    <mergeCell ref="C129:F129"/>
    <mergeCell ref="G129:K129"/>
    <mergeCell ref="C130:K130"/>
    <mergeCell ref="C116:G116"/>
    <mergeCell ref="J116:K116"/>
    <mergeCell ref="C117:G117"/>
    <mergeCell ref="J117:K117"/>
    <mergeCell ref="C123:K123"/>
    <mergeCell ref="C118:G118"/>
    <mergeCell ref="J118:K118"/>
    <mergeCell ref="C119:K119"/>
    <mergeCell ref="C113:G113"/>
    <mergeCell ref="J113:K113"/>
    <mergeCell ref="C114:G114"/>
    <mergeCell ref="J114:K114"/>
    <mergeCell ref="C115:G115"/>
    <mergeCell ref="J115:K115"/>
    <mergeCell ref="C110:G110"/>
    <mergeCell ref="J110:K110"/>
    <mergeCell ref="C111:G111"/>
    <mergeCell ref="J111:K111"/>
    <mergeCell ref="C112:G112"/>
    <mergeCell ref="J112:K112"/>
    <mergeCell ref="C107:G107"/>
    <mergeCell ref="J107:K107"/>
    <mergeCell ref="C108:G108"/>
    <mergeCell ref="J108:K108"/>
    <mergeCell ref="C109:G109"/>
    <mergeCell ref="J109:K109"/>
    <mergeCell ref="C103:K103"/>
    <mergeCell ref="C104:F104"/>
    <mergeCell ref="G104:K104"/>
    <mergeCell ref="C105:F105"/>
    <mergeCell ref="G105:K105"/>
    <mergeCell ref="C106:K106"/>
    <mergeCell ref="C92:G92"/>
    <mergeCell ref="J92:K92"/>
    <mergeCell ref="C93:G93"/>
    <mergeCell ref="J93:K93"/>
    <mergeCell ref="C99:K99"/>
    <mergeCell ref="C94:G94"/>
    <mergeCell ref="J94:K94"/>
    <mergeCell ref="C95:K95"/>
    <mergeCell ref="C89:G89"/>
    <mergeCell ref="J89:K89"/>
    <mergeCell ref="C90:G90"/>
    <mergeCell ref="J90:K90"/>
    <mergeCell ref="C91:G91"/>
    <mergeCell ref="J91:K91"/>
    <mergeCell ref="C86:G86"/>
    <mergeCell ref="J86:K86"/>
    <mergeCell ref="C87:G87"/>
    <mergeCell ref="J87:K87"/>
    <mergeCell ref="C88:G88"/>
    <mergeCell ref="J88:K88"/>
    <mergeCell ref="C83:G83"/>
    <mergeCell ref="J83:K83"/>
    <mergeCell ref="C84:G84"/>
    <mergeCell ref="J84:K84"/>
    <mergeCell ref="C85:G85"/>
    <mergeCell ref="J85:K85"/>
    <mergeCell ref="C79:K79"/>
    <mergeCell ref="C80:F80"/>
    <mergeCell ref="G80:K80"/>
    <mergeCell ref="C81:F81"/>
    <mergeCell ref="G81:K81"/>
    <mergeCell ref="C82:K82"/>
    <mergeCell ref="C68:G68"/>
    <mergeCell ref="J68:K68"/>
    <mergeCell ref="C69:G69"/>
    <mergeCell ref="J69:K69"/>
    <mergeCell ref="C75:K75"/>
    <mergeCell ref="C70:G70"/>
    <mergeCell ref="J70:K70"/>
    <mergeCell ref="C71:K71"/>
    <mergeCell ref="C65:G65"/>
    <mergeCell ref="J65:K65"/>
    <mergeCell ref="C66:G66"/>
    <mergeCell ref="J66:K66"/>
    <mergeCell ref="C67:G67"/>
    <mergeCell ref="J67:K67"/>
    <mergeCell ref="C62:G62"/>
    <mergeCell ref="J62:K62"/>
    <mergeCell ref="C63:G63"/>
    <mergeCell ref="J63:K63"/>
    <mergeCell ref="C64:G64"/>
    <mergeCell ref="J64:K64"/>
    <mergeCell ref="C59:G59"/>
    <mergeCell ref="J59:K59"/>
    <mergeCell ref="C60:G60"/>
    <mergeCell ref="J60:K60"/>
    <mergeCell ref="C61:G61"/>
    <mergeCell ref="J61:K61"/>
    <mergeCell ref="C55:K55"/>
    <mergeCell ref="C56:F56"/>
    <mergeCell ref="G56:K56"/>
    <mergeCell ref="C57:F57"/>
    <mergeCell ref="G57:K57"/>
    <mergeCell ref="C58:K58"/>
    <mergeCell ref="C44:G44"/>
    <mergeCell ref="J44:K44"/>
    <mergeCell ref="C45:G45"/>
    <mergeCell ref="J45:K45"/>
    <mergeCell ref="C51:K51"/>
    <mergeCell ref="C47:K47"/>
    <mergeCell ref="C41:G41"/>
    <mergeCell ref="J41:K41"/>
    <mergeCell ref="C42:G42"/>
    <mergeCell ref="J42:K42"/>
    <mergeCell ref="C43:G43"/>
    <mergeCell ref="J43:K43"/>
    <mergeCell ref="C38:G38"/>
    <mergeCell ref="J38:K38"/>
    <mergeCell ref="C39:G39"/>
    <mergeCell ref="J39:K39"/>
    <mergeCell ref="C40:G40"/>
    <mergeCell ref="J40:K40"/>
    <mergeCell ref="C35:G35"/>
    <mergeCell ref="J35:K35"/>
    <mergeCell ref="C36:G36"/>
    <mergeCell ref="J36:K36"/>
    <mergeCell ref="C37:G37"/>
    <mergeCell ref="J37:K37"/>
    <mergeCell ref="C31:K31"/>
    <mergeCell ref="C32:F32"/>
    <mergeCell ref="G32:K32"/>
    <mergeCell ref="C33:F33"/>
    <mergeCell ref="G33:K33"/>
    <mergeCell ref="C34:K34"/>
    <mergeCell ref="C20:G20"/>
    <mergeCell ref="J20:K20"/>
    <mergeCell ref="C21:G21"/>
    <mergeCell ref="J21:K21"/>
    <mergeCell ref="C27:K27"/>
    <mergeCell ref="C17:G17"/>
    <mergeCell ref="J17:K17"/>
    <mergeCell ref="C18:G18"/>
    <mergeCell ref="J18:K18"/>
    <mergeCell ref="C19:G19"/>
    <mergeCell ref="J19:K19"/>
    <mergeCell ref="C15:G15"/>
    <mergeCell ref="J15:K15"/>
    <mergeCell ref="C16:G16"/>
    <mergeCell ref="J16:K16"/>
    <mergeCell ref="C10:K10"/>
    <mergeCell ref="C11:G11"/>
    <mergeCell ref="J11:K11"/>
    <mergeCell ref="C12:G12"/>
    <mergeCell ref="J12:K12"/>
    <mergeCell ref="C13:G13"/>
    <mergeCell ref="J13:K13"/>
    <mergeCell ref="B1:L1"/>
    <mergeCell ref="C3:K3"/>
    <mergeCell ref="C7:K7"/>
    <mergeCell ref="C8:F8"/>
    <mergeCell ref="G8:K8"/>
    <mergeCell ref="C9:F9"/>
    <mergeCell ref="G9:K9"/>
    <mergeCell ref="C14:G14"/>
    <mergeCell ref="J14:K1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08"/>
  <sheetViews>
    <sheetView showGridLines="0" workbookViewId="0">
      <selection activeCell="C2" sqref="C2:K2"/>
    </sheetView>
  </sheetViews>
  <sheetFormatPr defaultRowHeight="15" x14ac:dyDescent="0.25"/>
  <cols>
    <col min="3" max="3" width="17.28515625" customWidth="1"/>
    <col min="5" max="5" width="9" customWidth="1"/>
    <col min="6" max="6" width="7.42578125" customWidth="1"/>
    <col min="7" max="7" width="28" customWidth="1"/>
    <col min="8" max="8" width="17.85546875" customWidth="1"/>
    <col min="9" max="9" width="13.140625" customWidth="1"/>
    <col min="10" max="10" width="12" customWidth="1"/>
    <col min="11" max="11" width="18.28515625" customWidth="1"/>
  </cols>
  <sheetData>
    <row r="1" spans="2:14" ht="15.75" thickBot="1" x14ac:dyDescent="0.3">
      <c r="B1" s="67" t="s">
        <v>30</v>
      </c>
      <c r="C1" s="68"/>
      <c r="D1" s="68"/>
      <c r="E1" s="68"/>
      <c r="F1" s="68"/>
      <c r="G1" s="68"/>
      <c r="H1" s="68"/>
      <c r="I1" s="68"/>
      <c r="J1" s="68"/>
      <c r="K1" s="68"/>
      <c r="L1" s="69"/>
    </row>
    <row r="2" spans="2:14" ht="15" customHeight="1" thickBot="1" x14ac:dyDescent="0.3">
      <c r="B2" s="15"/>
      <c r="C2" s="16"/>
      <c r="D2" s="16"/>
      <c r="E2" s="16"/>
      <c r="F2" s="16"/>
      <c r="G2" s="16"/>
      <c r="H2" s="16"/>
      <c r="I2" s="16"/>
      <c r="J2" s="16"/>
      <c r="K2" s="16"/>
      <c r="L2" s="17"/>
    </row>
    <row r="3" spans="2:14" x14ac:dyDescent="0.25">
      <c r="B3" s="2"/>
      <c r="C3" s="49" t="s">
        <v>21</v>
      </c>
      <c r="D3" s="50"/>
      <c r="E3" s="50"/>
      <c r="F3" s="50"/>
      <c r="G3" s="50"/>
      <c r="H3" s="50"/>
      <c r="I3" s="50"/>
      <c r="J3" s="50"/>
      <c r="K3" s="51"/>
      <c r="L3" s="18"/>
    </row>
    <row r="4" spans="2:14" ht="30" x14ac:dyDescent="0.25">
      <c r="B4" s="2"/>
      <c r="C4" s="26" t="s">
        <v>0</v>
      </c>
      <c r="D4" s="27" t="s">
        <v>1</v>
      </c>
      <c r="E4" s="27" t="s">
        <v>23</v>
      </c>
      <c r="F4" s="27" t="s">
        <v>2</v>
      </c>
      <c r="G4" s="27" t="s">
        <v>3</v>
      </c>
      <c r="H4" s="27" t="s">
        <v>6</v>
      </c>
      <c r="I4" s="27" t="s">
        <v>5</v>
      </c>
      <c r="J4" s="27" t="s">
        <v>17</v>
      </c>
      <c r="K4" s="28" t="s">
        <v>4</v>
      </c>
      <c r="L4" s="18"/>
    </row>
    <row r="5" spans="2:14" x14ac:dyDescent="0.25">
      <c r="B5" s="2"/>
      <c r="C5" s="10">
        <v>30</v>
      </c>
      <c r="D5" s="14">
        <v>64</v>
      </c>
      <c r="E5" s="14">
        <v>16</v>
      </c>
      <c r="F5" s="6">
        <f>C5*D5</f>
        <v>1920</v>
      </c>
      <c r="G5" s="14">
        <v>20</v>
      </c>
      <c r="H5" s="6">
        <v>90</v>
      </c>
      <c r="I5" s="7">
        <v>11440</v>
      </c>
      <c r="J5" s="8">
        <v>0.15</v>
      </c>
      <c r="K5" s="13">
        <f>I5-(I5*J5)</f>
        <v>9724</v>
      </c>
      <c r="L5" s="18"/>
    </row>
    <row r="6" spans="2:14" s="1" customFormat="1" ht="75" x14ac:dyDescent="0.25">
      <c r="B6" s="4"/>
      <c r="C6" s="11" t="s">
        <v>19</v>
      </c>
      <c r="D6" s="9"/>
      <c r="E6" s="9"/>
      <c r="F6" s="9"/>
      <c r="G6" s="9" t="s">
        <v>22</v>
      </c>
      <c r="H6" s="9" t="s">
        <v>18</v>
      </c>
      <c r="I6" s="9"/>
      <c r="J6" s="9"/>
      <c r="K6" s="12"/>
      <c r="L6" s="5"/>
      <c r="N6"/>
    </row>
    <row r="7" spans="2:14" x14ac:dyDescent="0.25">
      <c r="B7" s="2"/>
      <c r="C7" s="52" t="s">
        <v>24</v>
      </c>
      <c r="D7" s="53"/>
      <c r="E7" s="53"/>
      <c r="F7" s="53"/>
      <c r="G7" s="53"/>
      <c r="H7" s="53"/>
      <c r="I7" s="53"/>
      <c r="J7" s="53"/>
      <c r="K7" s="54"/>
      <c r="L7" s="18"/>
      <c r="N7" s="1"/>
    </row>
    <row r="8" spans="2:14" ht="15" customHeight="1" x14ac:dyDescent="0.25">
      <c r="B8" s="2"/>
      <c r="C8" s="55" t="s">
        <v>9</v>
      </c>
      <c r="D8" s="56"/>
      <c r="E8" s="56"/>
      <c r="F8" s="56"/>
      <c r="G8" s="57" t="s">
        <v>27</v>
      </c>
      <c r="H8" s="57"/>
      <c r="I8" s="57"/>
      <c r="J8" s="57"/>
      <c r="K8" s="58"/>
      <c r="L8" s="18"/>
    </row>
    <row r="9" spans="2:14" ht="15" customHeight="1" x14ac:dyDescent="0.25">
      <c r="B9" s="2"/>
      <c r="C9" s="55" t="s">
        <v>8</v>
      </c>
      <c r="D9" s="56"/>
      <c r="E9" s="56"/>
      <c r="F9" s="56"/>
      <c r="G9" s="57" t="s">
        <v>45</v>
      </c>
      <c r="H9" s="57"/>
      <c r="I9" s="57"/>
      <c r="J9" s="57"/>
      <c r="K9" s="58"/>
      <c r="L9" s="18"/>
    </row>
    <row r="10" spans="2:14" x14ac:dyDescent="0.25">
      <c r="B10" s="2"/>
      <c r="C10" s="59" t="s">
        <v>20</v>
      </c>
      <c r="D10" s="60"/>
      <c r="E10" s="60"/>
      <c r="F10" s="60"/>
      <c r="G10" s="60"/>
      <c r="H10" s="60"/>
      <c r="I10" s="60"/>
      <c r="J10" s="60"/>
      <c r="K10" s="61"/>
      <c r="L10" s="18"/>
    </row>
    <row r="11" spans="2:14" ht="15" customHeight="1" x14ac:dyDescent="0.25">
      <c r="B11" s="2"/>
      <c r="C11" s="62" t="s">
        <v>16</v>
      </c>
      <c r="D11" s="63"/>
      <c r="E11" s="63"/>
      <c r="F11" s="63"/>
      <c r="G11" s="64"/>
      <c r="H11" s="25" t="s">
        <v>5</v>
      </c>
      <c r="I11" s="25" t="s">
        <v>10</v>
      </c>
      <c r="J11" s="65" t="s">
        <v>14</v>
      </c>
      <c r="K11" s="66"/>
      <c r="L11" s="18"/>
    </row>
    <row r="12" spans="2:14" x14ac:dyDescent="0.25">
      <c r="B12" s="2"/>
      <c r="C12" s="46" t="s">
        <v>7</v>
      </c>
      <c r="D12" s="47"/>
      <c r="E12" s="47"/>
      <c r="F12" s="47"/>
      <c r="G12" s="48"/>
      <c r="H12" s="23">
        <v>1500</v>
      </c>
      <c r="I12" s="24">
        <v>0.15</v>
      </c>
      <c r="J12" s="38">
        <f t="shared" ref="J12:J19" si="0">H12-(H12*I12)</f>
        <v>1275</v>
      </c>
      <c r="K12" s="40"/>
      <c r="L12" s="18"/>
    </row>
    <row r="13" spans="2:14" ht="15" customHeight="1" x14ac:dyDescent="0.25">
      <c r="B13" s="2"/>
      <c r="C13" s="46" t="s">
        <v>26</v>
      </c>
      <c r="D13" s="47"/>
      <c r="E13" s="47"/>
      <c r="F13" s="47"/>
      <c r="G13" s="48"/>
      <c r="H13" s="23">
        <v>1540</v>
      </c>
      <c r="I13" s="24">
        <v>0.15</v>
      </c>
      <c r="J13" s="38">
        <f t="shared" ref="J13" si="1">H13-(H13*I13)</f>
        <v>1309</v>
      </c>
      <c r="K13" s="40"/>
      <c r="L13" s="18"/>
    </row>
    <row r="14" spans="2:14" ht="15" customHeight="1" x14ac:dyDescent="0.25">
      <c r="B14" s="2"/>
      <c r="C14" s="35" t="s">
        <v>47</v>
      </c>
      <c r="D14" s="36"/>
      <c r="E14" s="36"/>
      <c r="F14" s="36"/>
      <c r="G14" s="37"/>
      <c r="H14" s="23">
        <v>1080</v>
      </c>
      <c r="I14" s="24">
        <v>0.15</v>
      </c>
      <c r="J14" s="38">
        <f t="shared" si="0"/>
        <v>918</v>
      </c>
      <c r="K14" s="40"/>
      <c r="L14" s="18"/>
    </row>
    <row r="15" spans="2:14" x14ac:dyDescent="0.25">
      <c r="B15" s="2"/>
      <c r="C15" s="35" t="s">
        <v>15</v>
      </c>
      <c r="D15" s="36"/>
      <c r="E15" s="36"/>
      <c r="F15" s="36"/>
      <c r="G15" s="37"/>
      <c r="H15" s="23">
        <v>140</v>
      </c>
      <c r="I15" s="24">
        <v>0.15</v>
      </c>
      <c r="J15" s="38">
        <f t="shared" si="0"/>
        <v>119</v>
      </c>
      <c r="K15" s="40"/>
      <c r="L15" s="18"/>
    </row>
    <row r="16" spans="2:14" x14ac:dyDescent="0.25">
      <c r="B16" s="2"/>
      <c r="C16" s="35" t="s">
        <v>28</v>
      </c>
      <c r="D16" s="36"/>
      <c r="E16" s="36"/>
      <c r="F16" s="36"/>
      <c r="G16" s="37"/>
      <c r="H16" s="23">
        <v>2340</v>
      </c>
      <c r="I16" s="24">
        <v>0.15</v>
      </c>
      <c r="J16" s="38">
        <f t="shared" si="0"/>
        <v>1989</v>
      </c>
      <c r="K16" s="40"/>
      <c r="L16" s="18"/>
    </row>
    <row r="17" spans="2:12" ht="15" customHeight="1" x14ac:dyDescent="0.25">
      <c r="B17" s="2"/>
      <c r="C17" s="35" t="s">
        <v>11</v>
      </c>
      <c r="D17" s="36"/>
      <c r="E17" s="36"/>
      <c r="F17" s="36"/>
      <c r="G17" s="37"/>
      <c r="H17" s="23">
        <v>2000</v>
      </c>
      <c r="I17" s="24">
        <v>0.15</v>
      </c>
      <c r="J17" s="38">
        <f t="shared" si="0"/>
        <v>1700</v>
      </c>
      <c r="K17" s="40"/>
      <c r="L17" s="18"/>
    </row>
    <row r="18" spans="2:12" ht="15" customHeight="1" x14ac:dyDescent="0.25">
      <c r="B18" s="2"/>
      <c r="C18" s="35" t="s">
        <v>12</v>
      </c>
      <c r="D18" s="36"/>
      <c r="E18" s="36"/>
      <c r="F18" s="36"/>
      <c r="G18" s="37"/>
      <c r="H18" s="23">
        <v>1960</v>
      </c>
      <c r="I18" s="24">
        <v>0.15</v>
      </c>
      <c r="J18" s="38">
        <f t="shared" si="0"/>
        <v>1666</v>
      </c>
      <c r="K18" s="40"/>
      <c r="L18" s="18"/>
    </row>
    <row r="19" spans="2:12" ht="15" customHeight="1" x14ac:dyDescent="0.25">
      <c r="B19" s="2"/>
      <c r="C19" s="41" t="s">
        <v>13</v>
      </c>
      <c r="D19" s="42"/>
      <c r="E19" s="42"/>
      <c r="F19" s="42"/>
      <c r="G19" s="43"/>
      <c r="H19" s="29">
        <v>1920</v>
      </c>
      <c r="I19" s="30">
        <v>0.15</v>
      </c>
      <c r="J19" s="44">
        <f t="shared" si="0"/>
        <v>1632</v>
      </c>
      <c r="K19" s="45"/>
      <c r="L19" s="18"/>
    </row>
    <row r="20" spans="2:12" ht="15" customHeight="1" x14ac:dyDescent="0.25">
      <c r="B20" s="2"/>
      <c r="C20" s="35" t="s">
        <v>55</v>
      </c>
      <c r="D20" s="36"/>
      <c r="E20" s="36"/>
      <c r="F20" s="36"/>
      <c r="G20" s="37"/>
      <c r="H20" s="29">
        <v>2612.5300000000002</v>
      </c>
      <c r="I20" s="30">
        <v>0.15</v>
      </c>
      <c r="J20" s="38">
        <f t="shared" ref="J20" si="2">H20-(H20*I20)</f>
        <v>2220.6505000000002</v>
      </c>
      <c r="K20" s="39"/>
      <c r="L20" s="18"/>
    </row>
    <row r="21" spans="2:12" ht="15" customHeight="1" x14ac:dyDescent="0.25">
      <c r="B21" s="2"/>
      <c r="C21" s="41" t="s">
        <v>46</v>
      </c>
      <c r="D21" s="42"/>
      <c r="E21" s="42"/>
      <c r="F21" s="42"/>
      <c r="G21" s="43"/>
      <c r="H21" s="29">
        <v>115</v>
      </c>
      <c r="I21" s="32">
        <v>1</v>
      </c>
      <c r="J21" s="44">
        <f t="shared" ref="J21" si="3">H21-(H21*I21)</f>
        <v>0</v>
      </c>
      <c r="K21" s="45"/>
      <c r="L21" s="18"/>
    </row>
    <row r="22" spans="2:12" ht="15" customHeight="1" x14ac:dyDescent="0.25">
      <c r="B22" s="2"/>
      <c r="C22" s="57" t="s">
        <v>64</v>
      </c>
      <c r="D22" s="57"/>
      <c r="E22" s="57"/>
      <c r="F22" s="57"/>
      <c r="G22" s="57"/>
      <c r="H22" s="33">
        <v>540</v>
      </c>
      <c r="I22" s="24">
        <v>0.15</v>
      </c>
      <c r="J22" s="70">
        <f t="shared" ref="J22" si="4">H22-(H22*I22)</f>
        <v>459</v>
      </c>
      <c r="K22" s="70"/>
      <c r="L22" s="18"/>
    </row>
    <row r="23" spans="2:12" ht="15.75" customHeight="1" thickBot="1" x14ac:dyDescent="0.3">
      <c r="B23" s="2"/>
      <c r="C23" s="71"/>
      <c r="D23" s="72"/>
      <c r="E23" s="72"/>
      <c r="F23" s="72"/>
      <c r="G23" s="72"/>
      <c r="H23" s="72"/>
      <c r="I23" s="72"/>
      <c r="J23" s="72"/>
      <c r="K23" s="73"/>
      <c r="L23" s="18"/>
    </row>
    <row r="24" spans="2:12" x14ac:dyDescent="0.25">
      <c r="B24" s="2"/>
      <c r="C24" s="3"/>
      <c r="D24" s="3"/>
      <c r="E24" s="3"/>
      <c r="F24" s="3"/>
      <c r="G24" s="3"/>
      <c r="H24" s="3"/>
      <c r="I24" s="3"/>
      <c r="J24" s="3"/>
      <c r="K24" s="3"/>
      <c r="L24" s="18"/>
    </row>
    <row r="25" spans="2:12" x14ac:dyDescent="0.25">
      <c r="B25" s="2"/>
      <c r="C25" s="3"/>
      <c r="D25" s="3"/>
      <c r="E25" s="3"/>
      <c r="F25" s="3"/>
      <c r="G25" s="3"/>
      <c r="H25" s="3"/>
      <c r="I25" s="3"/>
      <c r="J25" s="3"/>
      <c r="K25" s="3"/>
      <c r="L25" s="18"/>
    </row>
    <row r="26" spans="2:12" ht="15.75" thickBot="1" x14ac:dyDescent="0.3">
      <c r="B26" s="2"/>
      <c r="C26" s="3"/>
      <c r="D26" s="3"/>
      <c r="E26" s="3"/>
      <c r="F26" s="3"/>
      <c r="G26" s="3"/>
      <c r="H26" s="3"/>
      <c r="I26" s="3"/>
      <c r="J26" s="3"/>
      <c r="K26" s="3"/>
      <c r="L26" s="18"/>
    </row>
    <row r="27" spans="2:12" ht="15" customHeight="1" x14ac:dyDescent="0.25">
      <c r="B27" s="2"/>
      <c r="C27" s="49" t="s">
        <v>21</v>
      </c>
      <c r="D27" s="50"/>
      <c r="E27" s="50"/>
      <c r="F27" s="50"/>
      <c r="G27" s="50"/>
      <c r="H27" s="50"/>
      <c r="I27" s="50"/>
      <c r="J27" s="50"/>
      <c r="K27" s="51"/>
      <c r="L27" s="18"/>
    </row>
    <row r="28" spans="2:12" ht="15" customHeight="1" x14ac:dyDescent="0.25">
      <c r="B28" s="2"/>
      <c r="C28" s="26" t="s">
        <v>0</v>
      </c>
      <c r="D28" s="27" t="s">
        <v>1</v>
      </c>
      <c r="E28" s="27" t="s">
        <v>23</v>
      </c>
      <c r="F28" s="27" t="s">
        <v>2</v>
      </c>
      <c r="G28" s="27" t="s">
        <v>3</v>
      </c>
      <c r="H28" s="27" t="s">
        <v>6</v>
      </c>
      <c r="I28" s="27" t="s">
        <v>5</v>
      </c>
      <c r="J28" s="27" t="s">
        <v>17</v>
      </c>
      <c r="K28" s="28" t="s">
        <v>4</v>
      </c>
      <c r="L28" s="18"/>
    </row>
    <row r="29" spans="2:12" x14ac:dyDescent="0.25">
      <c r="B29" s="2"/>
      <c r="C29" s="10">
        <v>30</v>
      </c>
      <c r="D29" s="14">
        <v>70</v>
      </c>
      <c r="E29" s="14">
        <v>14</v>
      </c>
      <c r="F29" s="6">
        <f>C29*D29</f>
        <v>2100</v>
      </c>
      <c r="G29" s="14">
        <v>23</v>
      </c>
      <c r="H29" s="6">
        <v>90</v>
      </c>
      <c r="I29" s="7">
        <v>12640</v>
      </c>
      <c r="J29" s="8">
        <v>0.15</v>
      </c>
      <c r="K29" s="13">
        <f>I29-(I29*J29)</f>
        <v>10744</v>
      </c>
      <c r="L29" s="18"/>
    </row>
    <row r="30" spans="2:12" ht="75" x14ac:dyDescent="0.25">
      <c r="B30" s="2"/>
      <c r="C30" s="11" t="s">
        <v>19</v>
      </c>
      <c r="D30" s="9"/>
      <c r="E30" s="9"/>
      <c r="F30" s="9"/>
      <c r="G30" s="9" t="s">
        <v>22</v>
      </c>
      <c r="H30" s="9" t="s">
        <v>18</v>
      </c>
      <c r="I30" s="9"/>
      <c r="J30" s="9"/>
      <c r="K30" s="12"/>
      <c r="L30" s="18"/>
    </row>
    <row r="31" spans="2:12" x14ac:dyDescent="0.25">
      <c r="B31" s="2"/>
      <c r="C31" s="52" t="s">
        <v>24</v>
      </c>
      <c r="D31" s="53"/>
      <c r="E31" s="53"/>
      <c r="F31" s="53"/>
      <c r="G31" s="53"/>
      <c r="H31" s="53"/>
      <c r="I31" s="53"/>
      <c r="J31" s="53"/>
      <c r="K31" s="54"/>
      <c r="L31" s="18"/>
    </row>
    <row r="32" spans="2:12" x14ac:dyDescent="0.25">
      <c r="B32" s="2"/>
      <c r="C32" s="55" t="s">
        <v>9</v>
      </c>
      <c r="D32" s="56"/>
      <c r="E32" s="56"/>
      <c r="F32" s="56"/>
      <c r="G32" s="57" t="s">
        <v>27</v>
      </c>
      <c r="H32" s="57"/>
      <c r="I32" s="57"/>
      <c r="J32" s="57"/>
      <c r="K32" s="58"/>
      <c r="L32" s="5"/>
    </row>
    <row r="33" spans="2:12" ht="15" customHeight="1" x14ac:dyDescent="0.25">
      <c r="B33" s="2"/>
      <c r="C33" s="55" t="s">
        <v>8</v>
      </c>
      <c r="D33" s="56"/>
      <c r="E33" s="56"/>
      <c r="F33" s="56"/>
      <c r="G33" s="57" t="s">
        <v>45</v>
      </c>
      <c r="H33" s="57"/>
      <c r="I33" s="57"/>
      <c r="J33" s="57"/>
      <c r="K33" s="58"/>
      <c r="L33" s="5"/>
    </row>
    <row r="34" spans="2:12" ht="15" customHeight="1" x14ac:dyDescent="0.25">
      <c r="B34" s="2"/>
      <c r="C34" s="59" t="s">
        <v>20</v>
      </c>
      <c r="D34" s="60"/>
      <c r="E34" s="60"/>
      <c r="F34" s="60"/>
      <c r="G34" s="60"/>
      <c r="H34" s="60"/>
      <c r="I34" s="60"/>
      <c r="J34" s="60"/>
      <c r="K34" s="61"/>
      <c r="L34" s="18"/>
    </row>
    <row r="35" spans="2:12" ht="15" customHeight="1" x14ac:dyDescent="0.25">
      <c r="B35" s="2"/>
      <c r="C35" s="62" t="s">
        <v>16</v>
      </c>
      <c r="D35" s="63"/>
      <c r="E35" s="63"/>
      <c r="F35" s="63"/>
      <c r="G35" s="64"/>
      <c r="H35" s="25" t="s">
        <v>5</v>
      </c>
      <c r="I35" s="25" t="s">
        <v>10</v>
      </c>
      <c r="J35" s="65" t="s">
        <v>14</v>
      </c>
      <c r="K35" s="66"/>
      <c r="L35" s="18"/>
    </row>
    <row r="36" spans="2:12" ht="15" customHeight="1" x14ac:dyDescent="0.25">
      <c r="B36" s="2"/>
      <c r="C36" s="46" t="s">
        <v>7</v>
      </c>
      <c r="D36" s="47"/>
      <c r="E36" s="47"/>
      <c r="F36" s="47"/>
      <c r="G36" s="48"/>
      <c r="H36" s="23">
        <v>1500</v>
      </c>
      <c r="I36" s="24">
        <v>0.15</v>
      </c>
      <c r="J36" s="38">
        <f t="shared" ref="J36:J43" si="5">H36-(H36*I36)</f>
        <v>1275</v>
      </c>
      <c r="K36" s="40"/>
      <c r="L36" s="18"/>
    </row>
    <row r="37" spans="2:12" ht="15.75" customHeight="1" x14ac:dyDescent="0.25">
      <c r="B37" s="2"/>
      <c r="C37" s="46" t="s">
        <v>26</v>
      </c>
      <c r="D37" s="47"/>
      <c r="E37" s="47"/>
      <c r="F37" s="47"/>
      <c r="G37" s="48"/>
      <c r="H37" s="23">
        <v>1540</v>
      </c>
      <c r="I37" s="24">
        <v>0.15</v>
      </c>
      <c r="J37" s="38">
        <f t="shared" si="5"/>
        <v>1309</v>
      </c>
      <c r="K37" s="40"/>
      <c r="L37" s="18"/>
    </row>
    <row r="38" spans="2:12" ht="15.75" customHeight="1" x14ac:dyDescent="0.25">
      <c r="B38" s="2"/>
      <c r="C38" s="35" t="s">
        <v>47</v>
      </c>
      <c r="D38" s="36"/>
      <c r="E38" s="36"/>
      <c r="F38" s="36"/>
      <c r="G38" s="37"/>
      <c r="H38" s="23">
        <v>1080</v>
      </c>
      <c r="I38" s="24">
        <v>0.15</v>
      </c>
      <c r="J38" s="38">
        <f t="shared" si="5"/>
        <v>918</v>
      </c>
      <c r="K38" s="40"/>
      <c r="L38" s="18"/>
    </row>
    <row r="39" spans="2:12" ht="15" customHeight="1" x14ac:dyDescent="0.25">
      <c r="B39" s="2"/>
      <c r="C39" s="35" t="s">
        <v>15</v>
      </c>
      <c r="D39" s="36"/>
      <c r="E39" s="36"/>
      <c r="F39" s="36"/>
      <c r="G39" s="37"/>
      <c r="H39" s="23">
        <v>140</v>
      </c>
      <c r="I39" s="24">
        <v>0.15</v>
      </c>
      <c r="J39" s="38">
        <f t="shared" si="5"/>
        <v>119</v>
      </c>
      <c r="K39" s="40"/>
      <c r="L39" s="18"/>
    </row>
    <row r="40" spans="2:12" x14ac:dyDescent="0.25">
      <c r="B40" s="2"/>
      <c r="C40" s="35" t="s">
        <v>28</v>
      </c>
      <c r="D40" s="36"/>
      <c r="E40" s="36"/>
      <c r="F40" s="36"/>
      <c r="G40" s="37"/>
      <c r="H40" s="23">
        <v>2340</v>
      </c>
      <c r="I40" s="24">
        <v>0.15</v>
      </c>
      <c r="J40" s="38">
        <f t="shared" si="5"/>
        <v>1989</v>
      </c>
      <c r="K40" s="40"/>
      <c r="L40" s="18"/>
    </row>
    <row r="41" spans="2:12" x14ac:dyDescent="0.25">
      <c r="B41" s="2"/>
      <c r="C41" s="35" t="s">
        <v>11</v>
      </c>
      <c r="D41" s="36"/>
      <c r="E41" s="36"/>
      <c r="F41" s="36"/>
      <c r="G41" s="37"/>
      <c r="H41" s="23">
        <v>2000</v>
      </c>
      <c r="I41" s="24">
        <v>0.15</v>
      </c>
      <c r="J41" s="38">
        <f t="shared" si="5"/>
        <v>1700</v>
      </c>
      <c r="K41" s="40"/>
      <c r="L41" s="18"/>
    </row>
    <row r="42" spans="2:12" x14ac:dyDescent="0.25">
      <c r="B42" s="2"/>
      <c r="C42" s="35" t="s">
        <v>12</v>
      </c>
      <c r="D42" s="36"/>
      <c r="E42" s="36"/>
      <c r="F42" s="36"/>
      <c r="G42" s="37"/>
      <c r="H42" s="23">
        <v>1960</v>
      </c>
      <c r="I42" s="24">
        <v>0.15</v>
      </c>
      <c r="J42" s="38">
        <f t="shared" si="5"/>
        <v>1666</v>
      </c>
      <c r="K42" s="40"/>
      <c r="L42" s="18"/>
    </row>
    <row r="43" spans="2:12" x14ac:dyDescent="0.25">
      <c r="B43" s="2"/>
      <c r="C43" s="41" t="s">
        <v>13</v>
      </c>
      <c r="D43" s="42"/>
      <c r="E43" s="42"/>
      <c r="F43" s="42"/>
      <c r="G43" s="43"/>
      <c r="H43" s="29">
        <v>1920</v>
      </c>
      <c r="I43" s="30">
        <v>0.15</v>
      </c>
      <c r="J43" s="44">
        <f t="shared" si="5"/>
        <v>1632</v>
      </c>
      <c r="K43" s="45"/>
      <c r="L43" s="18"/>
    </row>
    <row r="44" spans="2:12" ht="15" customHeight="1" x14ac:dyDescent="0.25">
      <c r="B44" s="2"/>
      <c r="C44" s="35" t="s">
        <v>54</v>
      </c>
      <c r="D44" s="36"/>
      <c r="E44" s="36"/>
      <c r="F44" s="36"/>
      <c r="G44" s="37"/>
      <c r="H44" s="23">
        <f>(J44*I44)+J44</f>
        <v>2305.9225000000001</v>
      </c>
      <c r="I44" s="31">
        <v>0.15</v>
      </c>
      <c r="J44" s="38">
        <v>2005.15</v>
      </c>
      <c r="K44" s="39"/>
      <c r="L44" s="18"/>
    </row>
    <row r="45" spans="2:12" ht="15" customHeight="1" x14ac:dyDescent="0.25">
      <c r="B45" s="2"/>
      <c r="C45" s="35" t="s">
        <v>46</v>
      </c>
      <c r="D45" s="36"/>
      <c r="E45" s="36"/>
      <c r="F45" s="36"/>
      <c r="G45" s="37"/>
      <c r="H45" s="23">
        <v>115</v>
      </c>
      <c r="I45" s="31">
        <v>1</v>
      </c>
      <c r="J45" s="44">
        <f t="shared" ref="J45:J46" si="6">H45-(H45*I45)</f>
        <v>0</v>
      </c>
      <c r="K45" s="45"/>
      <c r="L45" s="18"/>
    </row>
    <row r="46" spans="2:12" ht="15" customHeight="1" x14ac:dyDescent="0.25">
      <c r="B46" s="2"/>
      <c r="C46" s="57" t="s">
        <v>64</v>
      </c>
      <c r="D46" s="57"/>
      <c r="E46" s="57"/>
      <c r="F46" s="57"/>
      <c r="G46" s="57"/>
      <c r="H46" s="33">
        <v>610</v>
      </c>
      <c r="I46" s="24">
        <v>0.15</v>
      </c>
      <c r="J46" s="70">
        <f t="shared" si="6"/>
        <v>518.5</v>
      </c>
      <c r="K46" s="70"/>
      <c r="L46" s="18"/>
    </row>
    <row r="47" spans="2:12" ht="15" customHeight="1" thickBot="1" x14ac:dyDescent="0.3">
      <c r="B47" s="2"/>
      <c r="C47" s="71"/>
      <c r="D47" s="72"/>
      <c r="E47" s="72"/>
      <c r="F47" s="72"/>
      <c r="G47" s="72"/>
      <c r="H47" s="72"/>
      <c r="I47" s="72"/>
      <c r="J47" s="72"/>
      <c r="K47" s="73"/>
      <c r="L47" s="18"/>
    </row>
    <row r="48" spans="2:12" ht="15.75" customHeight="1" x14ac:dyDescent="0.25">
      <c r="B48" s="2"/>
      <c r="C48" s="3"/>
      <c r="D48" s="3"/>
      <c r="E48" s="3"/>
      <c r="F48" s="3"/>
      <c r="G48" s="3"/>
      <c r="H48" s="3"/>
      <c r="I48" s="3"/>
      <c r="J48" s="3"/>
      <c r="K48" s="3"/>
      <c r="L48" s="18"/>
    </row>
    <row r="49" spans="2:12" x14ac:dyDescent="0.25">
      <c r="B49" s="2"/>
      <c r="C49" s="3"/>
      <c r="D49" s="3"/>
      <c r="E49" s="3"/>
      <c r="F49" s="3"/>
      <c r="G49" s="3"/>
      <c r="H49" s="3"/>
      <c r="I49" s="3"/>
      <c r="J49" s="3"/>
      <c r="K49" s="3"/>
      <c r="L49" s="18"/>
    </row>
    <row r="50" spans="2:12" ht="15" customHeight="1" thickBot="1" x14ac:dyDescent="0.3">
      <c r="B50" s="2"/>
      <c r="C50" s="3"/>
      <c r="D50" s="3"/>
      <c r="E50" s="3"/>
      <c r="F50" s="3"/>
      <c r="G50" s="3"/>
      <c r="H50" s="3"/>
      <c r="I50" s="3"/>
      <c r="J50" s="3"/>
      <c r="K50" s="3"/>
      <c r="L50" s="18"/>
    </row>
    <row r="51" spans="2:12" ht="15.75" customHeight="1" x14ac:dyDescent="0.25">
      <c r="B51" s="2"/>
      <c r="C51" s="49" t="s">
        <v>21</v>
      </c>
      <c r="D51" s="50"/>
      <c r="E51" s="50"/>
      <c r="F51" s="50"/>
      <c r="G51" s="50"/>
      <c r="H51" s="50"/>
      <c r="I51" s="50"/>
      <c r="J51" s="50"/>
      <c r="K51" s="51"/>
      <c r="L51" s="18"/>
    </row>
    <row r="52" spans="2:12" ht="30" x14ac:dyDescent="0.25">
      <c r="B52" s="2"/>
      <c r="C52" s="26" t="s">
        <v>0</v>
      </c>
      <c r="D52" s="27" t="s">
        <v>1</v>
      </c>
      <c r="E52" s="27" t="s">
        <v>23</v>
      </c>
      <c r="F52" s="27" t="s">
        <v>2</v>
      </c>
      <c r="G52" s="27" t="s">
        <v>3</v>
      </c>
      <c r="H52" s="27" t="s">
        <v>6</v>
      </c>
      <c r="I52" s="27" t="s">
        <v>5</v>
      </c>
      <c r="J52" s="27" t="s">
        <v>17</v>
      </c>
      <c r="K52" s="28" t="s">
        <v>4</v>
      </c>
      <c r="L52" s="18"/>
    </row>
    <row r="53" spans="2:12" x14ac:dyDescent="0.25">
      <c r="B53" s="2"/>
      <c r="C53" s="10">
        <v>30</v>
      </c>
      <c r="D53" s="14">
        <v>60</v>
      </c>
      <c r="E53" s="14">
        <v>12</v>
      </c>
      <c r="F53" s="6">
        <f>C53*D53</f>
        <v>1800</v>
      </c>
      <c r="G53" s="14">
        <v>26</v>
      </c>
      <c r="H53" s="6">
        <v>90</v>
      </c>
      <c r="I53" s="7">
        <v>11910</v>
      </c>
      <c r="J53" s="8">
        <v>0.15</v>
      </c>
      <c r="K53" s="13">
        <f>I53-(I53*J53)</f>
        <v>10123.5</v>
      </c>
      <c r="L53" s="18"/>
    </row>
    <row r="54" spans="2:12" ht="75.75" customHeight="1" x14ac:dyDescent="0.25">
      <c r="B54" s="2"/>
      <c r="C54" s="11" t="s">
        <v>19</v>
      </c>
      <c r="D54" s="9"/>
      <c r="E54" s="9"/>
      <c r="F54" s="9"/>
      <c r="G54" s="9" t="s">
        <v>22</v>
      </c>
      <c r="H54" s="9" t="s">
        <v>18</v>
      </c>
      <c r="I54" s="9"/>
      <c r="J54" s="9"/>
      <c r="K54" s="12"/>
      <c r="L54" s="5"/>
    </row>
    <row r="55" spans="2:12" ht="15" customHeight="1" x14ac:dyDescent="0.25">
      <c r="B55" s="2"/>
      <c r="C55" s="52" t="s">
        <v>24</v>
      </c>
      <c r="D55" s="53"/>
      <c r="E55" s="53"/>
      <c r="F55" s="53"/>
      <c r="G55" s="53"/>
      <c r="H55" s="53"/>
      <c r="I55" s="53"/>
      <c r="J55" s="53"/>
      <c r="K55" s="54"/>
      <c r="L55" s="5"/>
    </row>
    <row r="56" spans="2:12" ht="15" customHeight="1" x14ac:dyDescent="0.25">
      <c r="B56" s="2"/>
      <c r="C56" s="55" t="s">
        <v>9</v>
      </c>
      <c r="D56" s="56"/>
      <c r="E56" s="56"/>
      <c r="F56" s="56"/>
      <c r="G56" s="57" t="s">
        <v>27</v>
      </c>
      <c r="H56" s="57"/>
      <c r="I56" s="57"/>
      <c r="J56" s="57"/>
      <c r="K56" s="58"/>
      <c r="L56" s="18"/>
    </row>
    <row r="57" spans="2:12" ht="15" customHeight="1" x14ac:dyDescent="0.25">
      <c r="B57" s="2"/>
      <c r="C57" s="55" t="s">
        <v>8</v>
      </c>
      <c r="D57" s="56"/>
      <c r="E57" s="56"/>
      <c r="F57" s="56"/>
      <c r="G57" s="57" t="s">
        <v>45</v>
      </c>
      <c r="H57" s="57"/>
      <c r="I57" s="57"/>
      <c r="J57" s="57"/>
      <c r="K57" s="58"/>
      <c r="L57" s="18"/>
    </row>
    <row r="58" spans="2:12" x14ac:dyDescent="0.25">
      <c r="B58" s="2"/>
      <c r="C58" s="59" t="s">
        <v>20</v>
      </c>
      <c r="D58" s="60"/>
      <c r="E58" s="60"/>
      <c r="F58" s="60"/>
      <c r="G58" s="60"/>
      <c r="H58" s="60"/>
      <c r="I58" s="60"/>
      <c r="J58" s="60"/>
      <c r="K58" s="61"/>
      <c r="L58" s="18"/>
    </row>
    <row r="59" spans="2:12" ht="15" customHeight="1" x14ac:dyDescent="0.25">
      <c r="B59" s="2"/>
      <c r="C59" s="62" t="s">
        <v>16</v>
      </c>
      <c r="D59" s="63"/>
      <c r="E59" s="63"/>
      <c r="F59" s="63"/>
      <c r="G59" s="64"/>
      <c r="H59" s="25" t="s">
        <v>5</v>
      </c>
      <c r="I59" s="25" t="s">
        <v>10</v>
      </c>
      <c r="J59" s="65" t="s">
        <v>14</v>
      </c>
      <c r="K59" s="66"/>
      <c r="L59" s="18"/>
    </row>
    <row r="60" spans="2:12" ht="15" customHeight="1" x14ac:dyDescent="0.25">
      <c r="B60" s="2"/>
      <c r="C60" s="46" t="s">
        <v>7</v>
      </c>
      <c r="D60" s="47"/>
      <c r="E60" s="47"/>
      <c r="F60" s="47"/>
      <c r="G60" s="48"/>
      <c r="H60" s="23">
        <v>1500</v>
      </c>
      <c r="I60" s="24">
        <v>0.15</v>
      </c>
      <c r="J60" s="38">
        <f t="shared" ref="J60:J67" si="7">H60-(H60*I60)</f>
        <v>1275</v>
      </c>
      <c r="K60" s="40"/>
      <c r="L60" s="18"/>
    </row>
    <row r="61" spans="2:12" ht="15" customHeight="1" x14ac:dyDescent="0.25">
      <c r="B61" s="2"/>
      <c r="C61" s="46" t="s">
        <v>26</v>
      </c>
      <c r="D61" s="47"/>
      <c r="E61" s="47"/>
      <c r="F61" s="47"/>
      <c r="G61" s="48"/>
      <c r="H61" s="23">
        <v>1540</v>
      </c>
      <c r="I61" s="24">
        <v>0.15</v>
      </c>
      <c r="J61" s="38">
        <f t="shared" si="7"/>
        <v>1309</v>
      </c>
      <c r="K61" s="40"/>
      <c r="L61" s="18"/>
    </row>
    <row r="62" spans="2:12" x14ac:dyDescent="0.25">
      <c r="B62" s="2"/>
      <c r="C62" s="35" t="s">
        <v>47</v>
      </c>
      <c r="D62" s="36"/>
      <c r="E62" s="36"/>
      <c r="F62" s="36"/>
      <c r="G62" s="37"/>
      <c r="H62" s="23">
        <v>1080</v>
      </c>
      <c r="I62" s="24">
        <v>0.15</v>
      </c>
      <c r="J62" s="38">
        <f t="shared" si="7"/>
        <v>918</v>
      </c>
      <c r="K62" s="40"/>
      <c r="L62" s="18"/>
    </row>
    <row r="63" spans="2:12" x14ac:dyDescent="0.25">
      <c r="B63" s="2"/>
      <c r="C63" s="35" t="s">
        <v>15</v>
      </c>
      <c r="D63" s="36"/>
      <c r="E63" s="36"/>
      <c r="F63" s="36"/>
      <c r="G63" s="37"/>
      <c r="H63" s="23">
        <v>140</v>
      </c>
      <c r="I63" s="24">
        <v>0.15</v>
      </c>
      <c r="J63" s="38">
        <f t="shared" si="7"/>
        <v>119</v>
      </c>
      <c r="K63" s="40"/>
      <c r="L63" s="18"/>
    </row>
    <row r="64" spans="2:12" x14ac:dyDescent="0.25">
      <c r="B64" s="2"/>
      <c r="C64" s="35" t="s">
        <v>28</v>
      </c>
      <c r="D64" s="36"/>
      <c r="E64" s="36"/>
      <c r="F64" s="36"/>
      <c r="G64" s="37"/>
      <c r="H64" s="23">
        <v>2340</v>
      </c>
      <c r="I64" s="24">
        <v>0.15</v>
      </c>
      <c r="J64" s="38">
        <f t="shared" si="7"/>
        <v>1989</v>
      </c>
      <c r="K64" s="40"/>
      <c r="L64" s="18"/>
    </row>
    <row r="65" spans="2:12" x14ac:dyDescent="0.25">
      <c r="B65" s="2"/>
      <c r="C65" s="35" t="s">
        <v>11</v>
      </c>
      <c r="D65" s="36"/>
      <c r="E65" s="36"/>
      <c r="F65" s="36"/>
      <c r="G65" s="37"/>
      <c r="H65" s="23">
        <v>2000</v>
      </c>
      <c r="I65" s="24">
        <v>0.15</v>
      </c>
      <c r="J65" s="38">
        <f t="shared" si="7"/>
        <v>1700</v>
      </c>
      <c r="K65" s="40"/>
      <c r="L65" s="18"/>
    </row>
    <row r="66" spans="2:12" ht="15" customHeight="1" x14ac:dyDescent="0.25">
      <c r="B66" s="2"/>
      <c r="C66" s="35" t="s">
        <v>12</v>
      </c>
      <c r="D66" s="36"/>
      <c r="E66" s="36"/>
      <c r="F66" s="36"/>
      <c r="G66" s="37"/>
      <c r="H66" s="23">
        <v>1960</v>
      </c>
      <c r="I66" s="24">
        <v>0.15</v>
      </c>
      <c r="J66" s="38">
        <f t="shared" si="7"/>
        <v>1666</v>
      </c>
      <c r="K66" s="40"/>
      <c r="L66" s="18"/>
    </row>
    <row r="67" spans="2:12" ht="15" customHeight="1" x14ac:dyDescent="0.25">
      <c r="B67" s="2"/>
      <c r="C67" s="41" t="s">
        <v>13</v>
      </c>
      <c r="D67" s="42"/>
      <c r="E67" s="42"/>
      <c r="F67" s="42"/>
      <c r="G67" s="43"/>
      <c r="H67" s="29">
        <v>1920</v>
      </c>
      <c r="I67" s="30">
        <v>0.15</v>
      </c>
      <c r="J67" s="44">
        <f t="shared" si="7"/>
        <v>1632</v>
      </c>
      <c r="K67" s="45"/>
      <c r="L67" s="18"/>
    </row>
    <row r="68" spans="2:12" ht="15.75" customHeight="1" x14ac:dyDescent="0.25">
      <c r="B68" s="2"/>
      <c r="C68" s="35" t="s">
        <v>53</v>
      </c>
      <c r="D68" s="36"/>
      <c r="E68" s="36"/>
      <c r="F68" s="36"/>
      <c r="G68" s="37"/>
      <c r="H68" s="23">
        <f>(J68*I68)+J68</f>
        <v>2138.77</v>
      </c>
      <c r="I68" s="31">
        <v>0.15</v>
      </c>
      <c r="J68" s="38">
        <v>1859.8</v>
      </c>
      <c r="K68" s="39"/>
      <c r="L68" s="18"/>
    </row>
    <row r="69" spans="2:12" ht="15.75" customHeight="1" x14ac:dyDescent="0.25">
      <c r="B69" s="2"/>
      <c r="C69" s="35" t="s">
        <v>46</v>
      </c>
      <c r="D69" s="36"/>
      <c r="E69" s="36"/>
      <c r="F69" s="36"/>
      <c r="G69" s="37"/>
      <c r="H69" s="23">
        <v>115</v>
      </c>
      <c r="I69" s="31">
        <v>1</v>
      </c>
      <c r="J69" s="44">
        <f t="shared" ref="J69:J70" si="8">H69-(H69*I69)</f>
        <v>0</v>
      </c>
      <c r="K69" s="45"/>
      <c r="L69" s="18"/>
    </row>
    <row r="70" spans="2:12" ht="15.75" customHeight="1" x14ac:dyDescent="0.25">
      <c r="B70" s="2"/>
      <c r="C70" s="57" t="s">
        <v>64</v>
      </c>
      <c r="D70" s="57"/>
      <c r="E70" s="57"/>
      <c r="F70" s="57"/>
      <c r="G70" s="57"/>
      <c r="H70" s="33">
        <v>520</v>
      </c>
      <c r="I70" s="24">
        <v>0.15</v>
      </c>
      <c r="J70" s="70">
        <f t="shared" si="8"/>
        <v>442</v>
      </c>
      <c r="K70" s="70"/>
      <c r="L70" s="18"/>
    </row>
    <row r="71" spans="2:12" ht="15.75" thickBot="1" x14ac:dyDescent="0.3">
      <c r="B71" s="2"/>
      <c r="C71" s="71"/>
      <c r="D71" s="72"/>
      <c r="E71" s="72"/>
      <c r="F71" s="72"/>
      <c r="G71" s="72"/>
      <c r="H71" s="72"/>
      <c r="I71" s="72"/>
      <c r="J71" s="72"/>
      <c r="K71" s="73"/>
      <c r="L71" s="18"/>
    </row>
    <row r="72" spans="2:12" x14ac:dyDescent="0.25">
      <c r="B72" s="2"/>
      <c r="C72" s="3"/>
      <c r="D72" s="3"/>
      <c r="E72" s="3"/>
      <c r="F72" s="3"/>
      <c r="G72" s="3"/>
      <c r="H72" s="3"/>
      <c r="I72" s="3"/>
      <c r="J72" s="3"/>
      <c r="K72" s="3"/>
      <c r="L72" s="18"/>
    </row>
    <row r="73" spans="2:12" x14ac:dyDescent="0.25">
      <c r="B73" s="2"/>
      <c r="C73" s="3"/>
      <c r="D73" s="3"/>
      <c r="E73" s="3"/>
      <c r="F73" s="3"/>
      <c r="G73" s="3"/>
      <c r="H73" s="3"/>
      <c r="I73" s="3"/>
      <c r="J73" s="3"/>
      <c r="K73" s="3"/>
      <c r="L73" s="18"/>
    </row>
    <row r="74" spans="2:12" ht="15.75" thickBot="1" x14ac:dyDescent="0.3">
      <c r="B74" s="2"/>
      <c r="C74" s="3"/>
      <c r="D74" s="3"/>
      <c r="E74" s="3"/>
      <c r="F74" s="3"/>
      <c r="G74" s="3"/>
      <c r="H74" s="3"/>
      <c r="I74" s="3"/>
      <c r="J74" s="3"/>
      <c r="K74" s="3"/>
      <c r="L74" s="18"/>
    </row>
    <row r="75" spans="2:12" ht="15" customHeight="1" x14ac:dyDescent="0.25">
      <c r="B75" s="2"/>
      <c r="C75" s="49" t="s">
        <v>21</v>
      </c>
      <c r="D75" s="50"/>
      <c r="E75" s="50"/>
      <c r="F75" s="50"/>
      <c r="G75" s="50"/>
      <c r="H75" s="50"/>
      <c r="I75" s="50"/>
      <c r="J75" s="50"/>
      <c r="K75" s="51"/>
      <c r="L75" s="18"/>
    </row>
    <row r="76" spans="2:12" ht="30" x14ac:dyDescent="0.25">
      <c r="B76" s="2"/>
      <c r="C76" s="26" t="s">
        <v>0</v>
      </c>
      <c r="D76" s="27" t="s">
        <v>1</v>
      </c>
      <c r="E76" s="27" t="s">
        <v>23</v>
      </c>
      <c r="F76" s="27" t="s">
        <v>2</v>
      </c>
      <c r="G76" s="27" t="s">
        <v>3</v>
      </c>
      <c r="H76" s="27" t="s">
        <v>6</v>
      </c>
      <c r="I76" s="27" t="s">
        <v>5</v>
      </c>
      <c r="J76" s="27" t="s">
        <v>17</v>
      </c>
      <c r="K76" s="28" t="s">
        <v>4</v>
      </c>
      <c r="L76" s="18"/>
    </row>
    <row r="77" spans="2:12" ht="15" customHeight="1" x14ac:dyDescent="0.25">
      <c r="B77" s="2"/>
      <c r="C77" s="10">
        <v>30</v>
      </c>
      <c r="D77" s="14">
        <v>60</v>
      </c>
      <c r="E77" s="14">
        <v>10</v>
      </c>
      <c r="F77" s="6">
        <f>C77*D77</f>
        <v>1800</v>
      </c>
      <c r="G77" s="14">
        <v>32</v>
      </c>
      <c r="H77" s="6">
        <v>90</v>
      </c>
      <c r="I77" s="7">
        <v>12660</v>
      </c>
      <c r="J77" s="8">
        <v>0.15</v>
      </c>
      <c r="K77" s="13">
        <f>I77-(I77*J77)</f>
        <v>10761</v>
      </c>
      <c r="L77" s="18"/>
    </row>
    <row r="78" spans="2:12" ht="75" x14ac:dyDescent="0.25">
      <c r="B78" s="2"/>
      <c r="C78" s="11" t="s">
        <v>19</v>
      </c>
      <c r="D78" s="9"/>
      <c r="E78" s="9"/>
      <c r="F78" s="9"/>
      <c r="G78" s="9" t="s">
        <v>22</v>
      </c>
      <c r="H78" s="9" t="s">
        <v>18</v>
      </c>
      <c r="I78" s="9"/>
      <c r="J78" s="9"/>
      <c r="K78" s="12"/>
      <c r="L78" s="5"/>
    </row>
    <row r="79" spans="2:12" ht="15" customHeight="1" x14ac:dyDescent="0.25">
      <c r="B79" s="2"/>
      <c r="C79" s="52" t="s">
        <v>24</v>
      </c>
      <c r="D79" s="53"/>
      <c r="E79" s="53"/>
      <c r="F79" s="53"/>
      <c r="G79" s="53"/>
      <c r="H79" s="53"/>
      <c r="I79" s="53"/>
      <c r="J79" s="53"/>
      <c r="K79" s="54"/>
      <c r="L79" s="5"/>
    </row>
    <row r="80" spans="2:12" ht="15" customHeight="1" x14ac:dyDescent="0.25">
      <c r="B80" s="2"/>
      <c r="C80" s="55" t="s">
        <v>9</v>
      </c>
      <c r="D80" s="56"/>
      <c r="E80" s="56"/>
      <c r="F80" s="56"/>
      <c r="G80" s="57" t="s">
        <v>27</v>
      </c>
      <c r="H80" s="57"/>
      <c r="I80" s="57"/>
      <c r="J80" s="57"/>
      <c r="K80" s="58"/>
      <c r="L80" s="18"/>
    </row>
    <row r="81" spans="2:12" ht="15" customHeight="1" x14ac:dyDescent="0.25">
      <c r="B81" s="2"/>
      <c r="C81" s="55" t="s">
        <v>8</v>
      </c>
      <c r="D81" s="56"/>
      <c r="E81" s="56"/>
      <c r="F81" s="56"/>
      <c r="G81" s="57" t="s">
        <v>45</v>
      </c>
      <c r="H81" s="57"/>
      <c r="I81" s="57"/>
      <c r="J81" s="57"/>
      <c r="K81" s="58"/>
      <c r="L81" s="18"/>
    </row>
    <row r="82" spans="2:12" ht="15" customHeight="1" x14ac:dyDescent="0.25">
      <c r="B82" s="2"/>
      <c r="C82" s="59" t="s">
        <v>20</v>
      </c>
      <c r="D82" s="60"/>
      <c r="E82" s="60"/>
      <c r="F82" s="60"/>
      <c r="G82" s="60"/>
      <c r="H82" s="60"/>
      <c r="I82" s="60"/>
      <c r="J82" s="60"/>
      <c r="K82" s="61"/>
      <c r="L82" s="18"/>
    </row>
    <row r="83" spans="2:12" ht="15" customHeight="1" x14ac:dyDescent="0.25">
      <c r="B83" s="2"/>
      <c r="C83" s="62" t="s">
        <v>16</v>
      </c>
      <c r="D83" s="63"/>
      <c r="E83" s="63"/>
      <c r="F83" s="63"/>
      <c r="G83" s="64"/>
      <c r="H83" s="25" t="s">
        <v>5</v>
      </c>
      <c r="I83" s="25" t="s">
        <v>10</v>
      </c>
      <c r="J83" s="65" t="s">
        <v>14</v>
      </c>
      <c r="K83" s="66"/>
      <c r="L83" s="18"/>
    </row>
    <row r="84" spans="2:12" ht="15" customHeight="1" x14ac:dyDescent="0.25">
      <c r="B84" s="2"/>
      <c r="C84" s="46" t="s">
        <v>7</v>
      </c>
      <c r="D84" s="47"/>
      <c r="E84" s="47"/>
      <c r="F84" s="47"/>
      <c r="G84" s="48"/>
      <c r="H84" s="23">
        <v>1500</v>
      </c>
      <c r="I84" s="24">
        <v>0.15</v>
      </c>
      <c r="J84" s="38">
        <f t="shared" ref="J84:J91" si="9">H84-(H84*I84)</f>
        <v>1275</v>
      </c>
      <c r="K84" s="40"/>
      <c r="L84" s="18"/>
    </row>
    <row r="85" spans="2:12" ht="15.75" customHeight="1" x14ac:dyDescent="0.25">
      <c r="B85" s="2"/>
      <c r="C85" s="46" t="s">
        <v>26</v>
      </c>
      <c r="D85" s="47"/>
      <c r="E85" s="47"/>
      <c r="F85" s="47"/>
      <c r="G85" s="48"/>
      <c r="H85" s="23">
        <v>1540</v>
      </c>
      <c r="I85" s="24">
        <v>0.15</v>
      </c>
      <c r="J85" s="38">
        <f t="shared" si="9"/>
        <v>1309</v>
      </c>
      <c r="K85" s="40"/>
      <c r="L85" s="18"/>
    </row>
    <row r="86" spans="2:12" x14ac:dyDescent="0.25">
      <c r="B86" s="2"/>
      <c r="C86" s="35" t="s">
        <v>47</v>
      </c>
      <c r="D86" s="36"/>
      <c r="E86" s="36"/>
      <c r="F86" s="36"/>
      <c r="G86" s="37"/>
      <c r="H86" s="23">
        <v>1080</v>
      </c>
      <c r="I86" s="24">
        <v>0.15</v>
      </c>
      <c r="J86" s="38">
        <f t="shared" si="9"/>
        <v>918</v>
      </c>
      <c r="K86" s="40"/>
      <c r="L86" s="18"/>
    </row>
    <row r="87" spans="2:12" x14ac:dyDescent="0.25">
      <c r="B87" s="2"/>
      <c r="C87" s="35" t="s">
        <v>15</v>
      </c>
      <c r="D87" s="36"/>
      <c r="E87" s="36"/>
      <c r="F87" s="36"/>
      <c r="G87" s="37"/>
      <c r="H87" s="23">
        <v>140</v>
      </c>
      <c r="I87" s="24">
        <v>0.15</v>
      </c>
      <c r="J87" s="38">
        <f t="shared" si="9"/>
        <v>119</v>
      </c>
      <c r="K87" s="40"/>
      <c r="L87" s="18"/>
    </row>
    <row r="88" spans="2:12" x14ac:dyDescent="0.25">
      <c r="B88" s="2"/>
      <c r="C88" s="35" t="s">
        <v>28</v>
      </c>
      <c r="D88" s="36"/>
      <c r="E88" s="36"/>
      <c r="F88" s="36"/>
      <c r="G88" s="37"/>
      <c r="H88" s="23">
        <v>2340</v>
      </c>
      <c r="I88" s="24">
        <v>0.15</v>
      </c>
      <c r="J88" s="38">
        <f t="shared" si="9"/>
        <v>1989</v>
      </c>
      <c r="K88" s="40"/>
      <c r="L88" s="18"/>
    </row>
    <row r="89" spans="2:12" x14ac:dyDescent="0.25">
      <c r="B89" s="2"/>
      <c r="C89" s="35" t="s">
        <v>11</v>
      </c>
      <c r="D89" s="36"/>
      <c r="E89" s="36"/>
      <c r="F89" s="36"/>
      <c r="G89" s="37"/>
      <c r="H89" s="23">
        <v>2000</v>
      </c>
      <c r="I89" s="24">
        <v>0.15</v>
      </c>
      <c r="J89" s="38">
        <f t="shared" si="9"/>
        <v>1700</v>
      </c>
      <c r="K89" s="40"/>
      <c r="L89" s="18"/>
    </row>
    <row r="90" spans="2:12" x14ac:dyDescent="0.25">
      <c r="B90" s="2"/>
      <c r="C90" s="35" t="s">
        <v>12</v>
      </c>
      <c r="D90" s="36"/>
      <c r="E90" s="36"/>
      <c r="F90" s="36"/>
      <c r="G90" s="37"/>
      <c r="H90" s="23">
        <v>1960</v>
      </c>
      <c r="I90" s="24">
        <v>0.15</v>
      </c>
      <c r="J90" s="38">
        <f t="shared" si="9"/>
        <v>1666</v>
      </c>
      <c r="K90" s="40"/>
      <c r="L90" s="18"/>
    </row>
    <row r="91" spans="2:12" ht="15" customHeight="1" x14ac:dyDescent="0.25">
      <c r="B91" s="2"/>
      <c r="C91" s="41" t="s">
        <v>13</v>
      </c>
      <c r="D91" s="42"/>
      <c r="E91" s="42"/>
      <c r="F91" s="42"/>
      <c r="G91" s="43"/>
      <c r="H91" s="29">
        <v>1920</v>
      </c>
      <c r="I91" s="30">
        <v>0.15</v>
      </c>
      <c r="J91" s="44">
        <f t="shared" si="9"/>
        <v>1632</v>
      </c>
      <c r="K91" s="45"/>
      <c r="L91" s="18"/>
    </row>
    <row r="92" spans="2:12" ht="15" customHeight="1" x14ac:dyDescent="0.25">
      <c r="B92" s="2"/>
      <c r="C92" s="35" t="s">
        <v>52</v>
      </c>
      <c r="D92" s="36"/>
      <c r="E92" s="36"/>
      <c r="F92" s="36"/>
      <c r="G92" s="37"/>
      <c r="H92" s="23">
        <f>(J92*I92)+J92</f>
        <v>1909.3795</v>
      </c>
      <c r="I92" s="31">
        <v>0.15</v>
      </c>
      <c r="J92" s="38">
        <v>1660.33</v>
      </c>
      <c r="K92" s="39"/>
      <c r="L92" s="18"/>
    </row>
    <row r="93" spans="2:12" ht="15" customHeight="1" x14ac:dyDescent="0.25">
      <c r="B93" s="2"/>
      <c r="C93" s="35" t="s">
        <v>46</v>
      </c>
      <c r="D93" s="36"/>
      <c r="E93" s="36"/>
      <c r="F93" s="36"/>
      <c r="G93" s="37"/>
      <c r="H93" s="23">
        <v>115</v>
      </c>
      <c r="I93" s="31">
        <v>1</v>
      </c>
      <c r="J93" s="44">
        <f t="shared" ref="J93:J94" si="10">H93-(H93*I93)</f>
        <v>0</v>
      </c>
      <c r="K93" s="45"/>
      <c r="L93" s="18"/>
    </row>
    <row r="94" spans="2:12" ht="15.75" customHeight="1" x14ac:dyDescent="0.25">
      <c r="B94" s="2"/>
      <c r="C94" s="57" t="s">
        <v>64</v>
      </c>
      <c r="D94" s="57"/>
      <c r="E94" s="57"/>
      <c r="F94" s="57"/>
      <c r="G94" s="57"/>
      <c r="H94" s="33">
        <v>520</v>
      </c>
      <c r="I94" s="24">
        <v>0.15</v>
      </c>
      <c r="J94" s="70">
        <f t="shared" si="10"/>
        <v>442</v>
      </c>
      <c r="K94" s="70"/>
      <c r="L94" s="18"/>
    </row>
    <row r="95" spans="2:12" ht="15.75" thickBot="1" x14ac:dyDescent="0.3">
      <c r="B95" s="2"/>
      <c r="C95" s="71"/>
      <c r="D95" s="72"/>
      <c r="E95" s="72"/>
      <c r="F95" s="72"/>
      <c r="G95" s="72"/>
      <c r="H95" s="72"/>
      <c r="I95" s="72"/>
      <c r="J95" s="72"/>
      <c r="K95" s="73"/>
      <c r="L95" s="18"/>
    </row>
    <row r="96" spans="2:12" x14ac:dyDescent="0.25">
      <c r="B96" s="2"/>
      <c r="C96" s="3"/>
      <c r="D96" s="3"/>
      <c r="E96" s="3"/>
      <c r="F96" s="3"/>
      <c r="G96" s="3"/>
      <c r="H96" s="3"/>
      <c r="I96" s="3"/>
      <c r="J96" s="3"/>
      <c r="K96" s="3"/>
      <c r="L96" s="18"/>
    </row>
    <row r="97" spans="2:12" x14ac:dyDescent="0.25">
      <c r="B97" s="2"/>
      <c r="C97" s="3"/>
      <c r="D97" s="3"/>
      <c r="E97" s="3"/>
      <c r="F97" s="3"/>
      <c r="G97" s="3"/>
      <c r="H97" s="3"/>
      <c r="I97" s="3"/>
      <c r="J97" s="3"/>
      <c r="K97" s="3"/>
      <c r="L97" s="18"/>
    </row>
    <row r="98" spans="2:12" ht="15" customHeight="1" thickBot="1" x14ac:dyDescent="0.3">
      <c r="B98" s="2"/>
      <c r="C98" s="3"/>
      <c r="D98" s="3"/>
      <c r="E98" s="3"/>
      <c r="F98" s="3"/>
      <c r="G98" s="3"/>
      <c r="H98" s="3"/>
      <c r="I98" s="3"/>
      <c r="J98" s="3"/>
      <c r="K98" s="3"/>
      <c r="L98" s="18"/>
    </row>
    <row r="99" spans="2:12" ht="15" customHeight="1" x14ac:dyDescent="0.25">
      <c r="B99" s="2"/>
      <c r="C99" s="49" t="s">
        <v>21</v>
      </c>
      <c r="D99" s="50"/>
      <c r="E99" s="50"/>
      <c r="F99" s="50"/>
      <c r="G99" s="50"/>
      <c r="H99" s="50"/>
      <c r="I99" s="50"/>
      <c r="J99" s="50"/>
      <c r="K99" s="51"/>
      <c r="L99" s="18"/>
    </row>
    <row r="100" spans="2:12" ht="30" x14ac:dyDescent="0.25">
      <c r="B100" s="2"/>
      <c r="C100" s="26" t="s">
        <v>0</v>
      </c>
      <c r="D100" s="27" t="s">
        <v>1</v>
      </c>
      <c r="E100" s="27" t="s">
        <v>23</v>
      </c>
      <c r="F100" s="27" t="s">
        <v>2</v>
      </c>
      <c r="G100" s="27" t="s">
        <v>3</v>
      </c>
      <c r="H100" s="27" t="s">
        <v>6</v>
      </c>
      <c r="I100" s="27" t="s">
        <v>5</v>
      </c>
      <c r="J100" s="27" t="s">
        <v>17</v>
      </c>
      <c r="K100" s="28" t="s">
        <v>4</v>
      </c>
      <c r="L100" s="18"/>
    </row>
    <row r="101" spans="2:12" ht="15.75" customHeight="1" x14ac:dyDescent="0.25">
      <c r="B101" s="2"/>
      <c r="C101" s="10">
        <v>30</v>
      </c>
      <c r="D101" s="14">
        <v>64</v>
      </c>
      <c r="E101" s="14">
        <v>8</v>
      </c>
      <c r="F101" s="6">
        <f>C101*D101</f>
        <v>1920</v>
      </c>
      <c r="G101" s="14">
        <v>40</v>
      </c>
      <c r="H101" s="6">
        <v>90</v>
      </c>
      <c r="I101" s="7">
        <v>14570</v>
      </c>
      <c r="J101" s="8">
        <v>0.15</v>
      </c>
      <c r="K101" s="13">
        <f>I101-(I101*J101)</f>
        <v>12384.5</v>
      </c>
      <c r="L101" s="18"/>
    </row>
    <row r="102" spans="2:12" ht="15" customHeight="1" x14ac:dyDescent="0.25">
      <c r="B102" s="2"/>
      <c r="C102" s="11" t="s">
        <v>19</v>
      </c>
      <c r="D102" s="9"/>
      <c r="E102" s="9"/>
      <c r="F102" s="9"/>
      <c r="G102" s="9" t="s">
        <v>22</v>
      </c>
      <c r="H102" s="9" t="s">
        <v>18</v>
      </c>
      <c r="I102" s="9"/>
      <c r="J102" s="9"/>
      <c r="K102" s="12"/>
      <c r="L102" s="5"/>
    </row>
    <row r="103" spans="2:12" ht="15" customHeight="1" x14ac:dyDescent="0.25">
      <c r="B103" s="2"/>
      <c r="C103" s="52" t="s">
        <v>24</v>
      </c>
      <c r="D103" s="53"/>
      <c r="E103" s="53"/>
      <c r="F103" s="53"/>
      <c r="G103" s="53"/>
      <c r="H103" s="53"/>
      <c r="I103" s="53"/>
      <c r="J103" s="53"/>
      <c r="K103" s="54"/>
      <c r="L103" s="5"/>
    </row>
    <row r="104" spans="2:12" ht="15" customHeight="1" x14ac:dyDescent="0.25">
      <c r="B104" s="2"/>
      <c r="C104" s="55" t="s">
        <v>9</v>
      </c>
      <c r="D104" s="56"/>
      <c r="E104" s="56"/>
      <c r="F104" s="56"/>
      <c r="G104" s="57" t="s">
        <v>27</v>
      </c>
      <c r="H104" s="57"/>
      <c r="I104" s="57"/>
      <c r="J104" s="57"/>
      <c r="K104" s="58"/>
      <c r="L104" s="18"/>
    </row>
    <row r="105" spans="2:12" ht="15" customHeight="1" x14ac:dyDescent="0.25">
      <c r="B105" s="2"/>
      <c r="C105" s="55" t="s">
        <v>8</v>
      </c>
      <c r="D105" s="56"/>
      <c r="E105" s="56"/>
      <c r="F105" s="56"/>
      <c r="G105" s="57" t="s">
        <v>45</v>
      </c>
      <c r="H105" s="57"/>
      <c r="I105" s="57"/>
      <c r="J105" s="57"/>
      <c r="K105" s="58"/>
      <c r="L105" s="18"/>
    </row>
    <row r="106" spans="2:12" x14ac:dyDescent="0.25">
      <c r="B106" s="2"/>
      <c r="C106" s="59" t="s">
        <v>20</v>
      </c>
      <c r="D106" s="60"/>
      <c r="E106" s="60"/>
      <c r="F106" s="60"/>
      <c r="G106" s="60"/>
      <c r="H106" s="60"/>
      <c r="I106" s="60"/>
      <c r="J106" s="60"/>
      <c r="K106" s="61"/>
      <c r="L106" s="18"/>
    </row>
    <row r="107" spans="2:12" ht="15" customHeight="1" x14ac:dyDescent="0.25">
      <c r="B107" s="2"/>
      <c r="C107" s="62" t="s">
        <v>16</v>
      </c>
      <c r="D107" s="63"/>
      <c r="E107" s="63"/>
      <c r="F107" s="63"/>
      <c r="G107" s="64"/>
      <c r="H107" s="25" t="s">
        <v>5</v>
      </c>
      <c r="I107" s="25" t="s">
        <v>10</v>
      </c>
      <c r="J107" s="65" t="s">
        <v>14</v>
      </c>
      <c r="K107" s="66"/>
      <c r="L107" s="18"/>
    </row>
    <row r="108" spans="2:12" ht="15.75" customHeight="1" x14ac:dyDescent="0.25">
      <c r="B108" s="2"/>
      <c r="C108" s="46" t="s">
        <v>7</v>
      </c>
      <c r="D108" s="47"/>
      <c r="E108" s="47"/>
      <c r="F108" s="47"/>
      <c r="G108" s="48"/>
      <c r="H108" s="23">
        <v>1500</v>
      </c>
      <c r="I108" s="24">
        <v>0.15</v>
      </c>
      <c r="J108" s="38">
        <f t="shared" ref="J108:J115" si="11">H108-(H108*I108)</f>
        <v>1275</v>
      </c>
      <c r="K108" s="40"/>
      <c r="L108" s="18"/>
    </row>
    <row r="109" spans="2:12" ht="15" customHeight="1" x14ac:dyDescent="0.25">
      <c r="B109" s="2"/>
      <c r="C109" s="46" t="s">
        <v>26</v>
      </c>
      <c r="D109" s="47"/>
      <c r="E109" s="47"/>
      <c r="F109" s="47"/>
      <c r="G109" s="48"/>
      <c r="H109" s="23">
        <v>1540</v>
      </c>
      <c r="I109" s="24">
        <v>0.15</v>
      </c>
      <c r="J109" s="38">
        <f t="shared" si="11"/>
        <v>1309</v>
      </c>
      <c r="K109" s="40"/>
      <c r="L109" s="18"/>
    </row>
    <row r="110" spans="2:12" ht="15" customHeight="1" x14ac:dyDescent="0.25">
      <c r="B110" s="2"/>
      <c r="C110" s="35" t="s">
        <v>47</v>
      </c>
      <c r="D110" s="36"/>
      <c r="E110" s="36"/>
      <c r="F110" s="36"/>
      <c r="G110" s="37"/>
      <c r="H110" s="23">
        <v>1080</v>
      </c>
      <c r="I110" s="24">
        <v>0.15</v>
      </c>
      <c r="J110" s="38">
        <f t="shared" si="11"/>
        <v>918</v>
      </c>
      <c r="K110" s="40"/>
      <c r="L110" s="18"/>
    </row>
    <row r="111" spans="2:12" ht="15" customHeight="1" x14ac:dyDescent="0.25">
      <c r="B111" s="2"/>
      <c r="C111" s="35" t="s">
        <v>15</v>
      </c>
      <c r="D111" s="36"/>
      <c r="E111" s="36"/>
      <c r="F111" s="36"/>
      <c r="G111" s="37"/>
      <c r="H111" s="23">
        <v>140</v>
      </c>
      <c r="I111" s="24">
        <v>0.15</v>
      </c>
      <c r="J111" s="38">
        <f t="shared" si="11"/>
        <v>119</v>
      </c>
      <c r="K111" s="40"/>
      <c r="L111" s="18"/>
    </row>
    <row r="112" spans="2:12" x14ac:dyDescent="0.25">
      <c r="B112" s="2"/>
      <c r="C112" s="35" t="s">
        <v>28</v>
      </c>
      <c r="D112" s="36"/>
      <c r="E112" s="36"/>
      <c r="F112" s="36"/>
      <c r="G112" s="37"/>
      <c r="H112" s="23">
        <v>2340</v>
      </c>
      <c r="I112" s="24">
        <v>0.15</v>
      </c>
      <c r="J112" s="38">
        <f t="shared" si="11"/>
        <v>1989</v>
      </c>
      <c r="K112" s="40"/>
      <c r="L112" s="18"/>
    </row>
    <row r="113" spans="2:12" x14ac:dyDescent="0.25">
      <c r="B113" s="2"/>
      <c r="C113" s="35" t="s">
        <v>11</v>
      </c>
      <c r="D113" s="36"/>
      <c r="E113" s="36"/>
      <c r="F113" s="36"/>
      <c r="G113" s="37"/>
      <c r="H113" s="23">
        <v>2000</v>
      </c>
      <c r="I113" s="24">
        <v>0.15</v>
      </c>
      <c r="J113" s="38">
        <f t="shared" si="11"/>
        <v>1700</v>
      </c>
      <c r="K113" s="40"/>
      <c r="L113" s="18"/>
    </row>
    <row r="114" spans="2:12" x14ac:dyDescent="0.25">
      <c r="B114" s="2"/>
      <c r="C114" s="35" t="s">
        <v>12</v>
      </c>
      <c r="D114" s="36"/>
      <c r="E114" s="36"/>
      <c r="F114" s="36"/>
      <c r="G114" s="37"/>
      <c r="H114" s="23">
        <v>1960</v>
      </c>
      <c r="I114" s="24">
        <v>0.15</v>
      </c>
      <c r="J114" s="38">
        <f t="shared" si="11"/>
        <v>1666</v>
      </c>
      <c r="K114" s="40"/>
      <c r="L114" s="18"/>
    </row>
    <row r="115" spans="2:12" ht="15" customHeight="1" x14ac:dyDescent="0.25">
      <c r="B115" s="2"/>
      <c r="C115" s="41" t="s">
        <v>13</v>
      </c>
      <c r="D115" s="42"/>
      <c r="E115" s="42"/>
      <c r="F115" s="42"/>
      <c r="G115" s="43"/>
      <c r="H115" s="29">
        <v>1920</v>
      </c>
      <c r="I115" s="30">
        <v>0.15</v>
      </c>
      <c r="J115" s="44">
        <f t="shared" si="11"/>
        <v>1632</v>
      </c>
      <c r="K115" s="45"/>
      <c r="L115" s="18"/>
    </row>
    <row r="116" spans="2:12" ht="15" customHeight="1" x14ac:dyDescent="0.25">
      <c r="B116" s="2"/>
      <c r="C116" s="35" t="s">
        <v>51</v>
      </c>
      <c r="D116" s="36"/>
      <c r="E116" s="36"/>
      <c r="F116" s="36"/>
      <c r="G116" s="37"/>
      <c r="H116" s="23">
        <f>(J116*I116)+J116</f>
        <v>1672.1344999999999</v>
      </c>
      <c r="I116" s="31">
        <v>0.15</v>
      </c>
      <c r="J116" s="38">
        <v>1454.03</v>
      </c>
      <c r="K116" s="39"/>
      <c r="L116" s="18"/>
    </row>
    <row r="117" spans="2:12" ht="15" customHeight="1" x14ac:dyDescent="0.25">
      <c r="B117" s="2"/>
      <c r="C117" s="35" t="s">
        <v>46</v>
      </c>
      <c r="D117" s="36"/>
      <c r="E117" s="36"/>
      <c r="F117" s="36"/>
      <c r="G117" s="37"/>
      <c r="H117" s="23">
        <v>115</v>
      </c>
      <c r="I117" s="31">
        <v>1</v>
      </c>
      <c r="J117" s="44">
        <f t="shared" ref="J117:J118" si="12">H117-(H117*I117)</f>
        <v>0</v>
      </c>
      <c r="K117" s="45"/>
      <c r="L117" s="18"/>
    </row>
    <row r="118" spans="2:12" ht="15.75" customHeight="1" x14ac:dyDescent="0.25">
      <c r="B118" s="2"/>
      <c r="C118" s="57" t="s">
        <v>64</v>
      </c>
      <c r="D118" s="57"/>
      <c r="E118" s="57"/>
      <c r="F118" s="57"/>
      <c r="G118" s="57"/>
      <c r="H118" s="33">
        <v>560</v>
      </c>
      <c r="I118" s="24">
        <v>0.15</v>
      </c>
      <c r="J118" s="70">
        <f t="shared" si="12"/>
        <v>476</v>
      </c>
      <c r="K118" s="70"/>
      <c r="L118" s="18"/>
    </row>
    <row r="119" spans="2:12" ht="15.75" customHeight="1" thickBot="1" x14ac:dyDescent="0.3">
      <c r="B119" s="2"/>
      <c r="C119" s="71"/>
      <c r="D119" s="72"/>
      <c r="E119" s="72"/>
      <c r="F119" s="72"/>
      <c r="G119" s="72"/>
      <c r="H119" s="72"/>
      <c r="I119" s="72"/>
      <c r="J119" s="72"/>
      <c r="K119" s="73"/>
      <c r="L119" s="18"/>
    </row>
    <row r="120" spans="2:12" x14ac:dyDescent="0.25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18"/>
    </row>
    <row r="121" spans="2:12" x14ac:dyDescent="0.25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18"/>
    </row>
    <row r="122" spans="2:12" ht="15.75" thickBot="1" x14ac:dyDescent="0.3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18"/>
    </row>
    <row r="123" spans="2:12" x14ac:dyDescent="0.25">
      <c r="B123" s="2"/>
      <c r="C123" s="49" t="s">
        <v>21</v>
      </c>
      <c r="D123" s="50"/>
      <c r="E123" s="50"/>
      <c r="F123" s="50"/>
      <c r="G123" s="50"/>
      <c r="H123" s="50"/>
      <c r="I123" s="50"/>
      <c r="J123" s="50"/>
      <c r="K123" s="51"/>
      <c r="L123" s="18"/>
    </row>
    <row r="124" spans="2:12" ht="30" x14ac:dyDescent="0.25">
      <c r="B124" s="2"/>
      <c r="C124" s="26" t="s">
        <v>0</v>
      </c>
      <c r="D124" s="27" t="s">
        <v>1</v>
      </c>
      <c r="E124" s="27" t="s">
        <v>23</v>
      </c>
      <c r="F124" s="27" t="s">
        <v>2</v>
      </c>
      <c r="G124" s="27" t="s">
        <v>3</v>
      </c>
      <c r="H124" s="27" t="s">
        <v>6</v>
      </c>
      <c r="I124" s="27" t="s">
        <v>5</v>
      </c>
      <c r="J124" s="27" t="s">
        <v>17</v>
      </c>
      <c r="K124" s="28" t="s">
        <v>4</v>
      </c>
      <c r="L124" s="18"/>
    </row>
    <row r="125" spans="2:12" x14ac:dyDescent="0.25">
      <c r="B125" s="2"/>
      <c r="C125" s="10">
        <v>30</v>
      </c>
      <c r="D125" s="14">
        <v>60</v>
      </c>
      <c r="E125" s="14">
        <v>6</v>
      </c>
      <c r="F125" s="6">
        <f>C125*D125</f>
        <v>1800</v>
      </c>
      <c r="G125" s="14">
        <v>53</v>
      </c>
      <c r="H125" s="6">
        <v>90</v>
      </c>
      <c r="I125" s="7">
        <v>15670</v>
      </c>
      <c r="J125" s="8">
        <v>0.15</v>
      </c>
      <c r="K125" s="13">
        <f>I125-(I125*J125)</f>
        <v>13319.5</v>
      </c>
      <c r="L125" s="18"/>
    </row>
    <row r="126" spans="2:12" ht="75" x14ac:dyDescent="0.25">
      <c r="B126" s="2"/>
      <c r="C126" s="11" t="s">
        <v>19</v>
      </c>
      <c r="D126" s="9"/>
      <c r="E126" s="9"/>
      <c r="F126" s="9"/>
      <c r="G126" s="9" t="s">
        <v>22</v>
      </c>
      <c r="H126" s="9" t="s">
        <v>18</v>
      </c>
      <c r="I126" s="9"/>
      <c r="J126" s="9"/>
      <c r="K126" s="12"/>
      <c r="L126" s="5"/>
    </row>
    <row r="127" spans="2:12" ht="15" customHeight="1" x14ac:dyDescent="0.25">
      <c r="B127" s="2"/>
      <c r="C127" s="52" t="s">
        <v>24</v>
      </c>
      <c r="D127" s="53"/>
      <c r="E127" s="53"/>
      <c r="F127" s="53"/>
      <c r="G127" s="53"/>
      <c r="H127" s="53"/>
      <c r="I127" s="53"/>
      <c r="J127" s="53"/>
      <c r="K127" s="54"/>
      <c r="L127" s="5"/>
    </row>
    <row r="128" spans="2:12" ht="15" customHeight="1" x14ac:dyDescent="0.25">
      <c r="B128" s="2"/>
      <c r="C128" s="55" t="s">
        <v>9</v>
      </c>
      <c r="D128" s="56"/>
      <c r="E128" s="56"/>
      <c r="F128" s="56"/>
      <c r="G128" s="57" t="s">
        <v>27</v>
      </c>
      <c r="H128" s="57"/>
      <c r="I128" s="57"/>
      <c r="J128" s="57"/>
      <c r="K128" s="58"/>
      <c r="L128" s="18"/>
    </row>
    <row r="129" spans="2:12" ht="15" customHeight="1" x14ac:dyDescent="0.25">
      <c r="B129" s="2"/>
      <c r="C129" s="55" t="s">
        <v>8</v>
      </c>
      <c r="D129" s="56"/>
      <c r="E129" s="56"/>
      <c r="F129" s="56"/>
      <c r="G129" s="57" t="s">
        <v>45</v>
      </c>
      <c r="H129" s="57"/>
      <c r="I129" s="57"/>
      <c r="J129" s="57"/>
      <c r="K129" s="58"/>
      <c r="L129" s="18"/>
    </row>
    <row r="130" spans="2:12" x14ac:dyDescent="0.25">
      <c r="B130" s="2"/>
      <c r="C130" s="59" t="s">
        <v>20</v>
      </c>
      <c r="D130" s="60"/>
      <c r="E130" s="60"/>
      <c r="F130" s="60"/>
      <c r="G130" s="60"/>
      <c r="H130" s="60"/>
      <c r="I130" s="60"/>
      <c r="J130" s="60"/>
      <c r="K130" s="61"/>
      <c r="L130" s="18"/>
    </row>
    <row r="131" spans="2:12" ht="15.75" customHeight="1" x14ac:dyDescent="0.25">
      <c r="B131" s="2"/>
      <c r="C131" s="62" t="s">
        <v>16</v>
      </c>
      <c r="D131" s="63"/>
      <c r="E131" s="63"/>
      <c r="F131" s="63"/>
      <c r="G131" s="64"/>
      <c r="H131" s="25" t="s">
        <v>5</v>
      </c>
      <c r="I131" s="25" t="s">
        <v>10</v>
      </c>
      <c r="J131" s="65" t="s">
        <v>14</v>
      </c>
      <c r="K131" s="66"/>
      <c r="L131" s="18"/>
    </row>
    <row r="132" spans="2:12" x14ac:dyDescent="0.25">
      <c r="B132" s="2"/>
      <c r="C132" s="46" t="s">
        <v>7</v>
      </c>
      <c r="D132" s="47"/>
      <c r="E132" s="47"/>
      <c r="F132" s="47"/>
      <c r="G132" s="48"/>
      <c r="H132" s="23">
        <v>1500</v>
      </c>
      <c r="I132" s="24">
        <v>0.15</v>
      </c>
      <c r="J132" s="38">
        <f t="shared" ref="J132:J139" si="13">H132-(H132*I132)</f>
        <v>1275</v>
      </c>
      <c r="K132" s="40"/>
      <c r="L132" s="18"/>
    </row>
    <row r="133" spans="2:12" ht="15" customHeight="1" x14ac:dyDescent="0.25">
      <c r="B133" s="2"/>
      <c r="C133" s="46" t="s">
        <v>26</v>
      </c>
      <c r="D133" s="47"/>
      <c r="E133" s="47"/>
      <c r="F133" s="47"/>
      <c r="G133" s="48"/>
      <c r="H133" s="23">
        <v>1540</v>
      </c>
      <c r="I133" s="24">
        <v>0.15</v>
      </c>
      <c r="J133" s="38">
        <f t="shared" si="13"/>
        <v>1309</v>
      </c>
      <c r="K133" s="40"/>
      <c r="L133" s="18"/>
    </row>
    <row r="134" spans="2:12" x14ac:dyDescent="0.25">
      <c r="B134" s="2"/>
      <c r="C134" s="35" t="s">
        <v>47</v>
      </c>
      <c r="D134" s="36"/>
      <c r="E134" s="36"/>
      <c r="F134" s="36"/>
      <c r="G134" s="37"/>
      <c r="H134" s="23">
        <v>1080</v>
      </c>
      <c r="I134" s="24">
        <v>0.15</v>
      </c>
      <c r="J134" s="38">
        <f t="shared" si="13"/>
        <v>918</v>
      </c>
      <c r="K134" s="40"/>
      <c r="L134" s="18"/>
    </row>
    <row r="135" spans="2:12" x14ac:dyDescent="0.25">
      <c r="B135" s="2"/>
      <c r="C135" s="35" t="s">
        <v>15</v>
      </c>
      <c r="D135" s="36"/>
      <c r="E135" s="36"/>
      <c r="F135" s="36"/>
      <c r="G135" s="37"/>
      <c r="H135" s="23">
        <v>140</v>
      </c>
      <c r="I135" s="24">
        <v>0.15</v>
      </c>
      <c r="J135" s="38">
        <f t="shared" si="13"/>
        <v>119</v>
      </c>
      <c r="K135" s="40"/>
      <c r="L135" s="18"/>
    </row>
    <row r="136" spans="2:12" x14ac:dyDescent="0.25">
      <c r="B136" s="2"/>
      <c r="C136" s="35" t="s">
        <v>28</v>
      </c>
      <c r="D136" s="36"/>
      <c r="E136" s="36"/>
      <c r="F136" s="36"/>
      <c r="G136" s="37"/>
      <c r="H136" s="23">
        <v>2340</v>
      </c>
      <c r="I136" s="24">
        <v>0.15</v>
      </c>
      <c r="J136" s="38">
        <f t="shared" si="13"/>
        <v>1989</v>
      </c>
      <c r="K136" s="40"/>
      <c r="L136" s="18"/>
    </row>
    <row r="137" spans="2:12" x14ac:dyDescent="0.25">
      <c r="B137" s="2"/>
      <c r="C137" s="35" t="s">
        <v>11</v>
      </c>
      <c r="D137" s="36"/>
      <c r="E137" s="36"/>
      <c r="F137" s="36"/>
      <c r="G137" s="37"/>
      <c r="H137" s="23">
        <v>2000</v>
      </c>
      <c r="I137" s="24">
        <v>0.15</v>
      </c>
      <c r="J137" s="38">
        <f t="shared" si="13"/>
        <v>1700</v>
      </c>
      <c r="K137" s="40"/>
      <c r="L137" s="18"/>
    </row>
    <row r="138" spans="2:12" x14ac:dyDescent="0.25">
      <c r="B138" s="2"/>
      <c r="C138" s="35" t="s">
        <v>12</v>
      </c>
      <c r="D138" s="36"/>
      <c r="E138" s="36"/>
      <c r="F138" s="36"/>
      <c r="G138" s="37"/>
      <c r="H138" s="23">
        <v>1960</v>
      </c>
      <c r="I138" s="24">
        <v>0.15</v>
      </c>
      <c r="J138" s="38">
        <f t="shared" si="13"/>
        <v>1666</v>
      </c>
      <c r="K138" s="40"/>
      <c r="L138" s="18"/>
    </row>
    <row r="139" spans="2:12" x14ac:dyDescent="0.25">
      <c r="B139" s="2"/>
      <c r="C139" s="41" t="s">
        <v>13</v>
      </c>
      <c r="D139" s="42"/>
      <c r="E139" s="42"/>
      <c r="F139" s="42"/>
      <c r="G139" s="43"/>
      <c r="H139" s="29">
        <v>1920</v>
      </c>
      <c r="I139" s="30">
        <v>0.15</v>
      </c>
      <c r="J139" s="44">
        <f t="shared" si="13"/>
        <v>1632</v>
      </c>
      <c r="K139" s="45"/>
      <c r="L139" s="18"/>
    </row>
    <row r="140" spans="2:12" x14ac:dyDescent="0.25">
      <c r="B140" s="2"/>
      <c r="C140" s="35" t="s">
        <v>50</v>
      </c>
      <c r="D140" s="36"/>
      <c r="E140" s="36"/>
      <c r="F140" s="36"/>
      <c r="G140" s="37"/>
      <c r="H140" s="23">
        <f>(J140*I140)+J140</f>
        <v>1444.7449999999999</v>
      </c>
      <c r="I140" s="31">
        <v>0.15</v>
      </c>
      <c r="J140" s="38">
        <v>1256.3</v>
      </c>
      <c r="K140" s="39"/>
      <c r="L140" s="18"/>
    </row>
    <row r="141" spans="2:12" ht="15" customHeight="1" x14ac:dyDescent="0.25">
      <c r="B141" s="2"/>
      <c r="C141" s="35" t="s">
        <v>46</v>
      </c>
      <c r="D141" s="36"/>
      <c r="E141" s="36"/>
      <c r="F141" s="36"/>
      <c r="G141" s="37"/>
      <c r="H141" s="23">
        <v>115</v>
      </c>
      <c r="I141" s="31">
        <v>1</v>
      </c>
      <c r="J141" s="44">
        <f t="shared" ref="J141:J142" si="14">H141-(H141*I141)</f>
        <v>0</v>
      </c>
      <c r="K141" s="45"/>
      <c r="L141" s="18"/>
    </row>
    <row r="142" spans="2:12" ht="15.75" customHeight="1" x14ac:dyDescent="0.25">
      <c r="B142" s="2"/>
      <c r="C142" s="57" t="s">
        <v>64</v>
      </c>
      <c r="D142" s="57"/>
      <c r="E142" s="57"/>
      <c r="F142" s="57"/>
      <c r="G142" s="57"/>
      <c r="H142" s="33">
        <v>520</v>
      </c>
      <c r="I142" s="24">
        <v>0.15</v>
      </c>
      <c r="J142" s="70">
        <f t="shared" si="14"/>
        <v>442</v>
      </c>
      <c r="K142" s="70"/>
      <c r="L142" s="18"/>
    </row>
    <row r="143" spans="2:12" ht="15.75" thickBot="1" x14ac:dyDescent="0.3">
      <c r="B143" s="2"/>
      <c r="C143" s="71"/>
      <c r="D143" s="72"/>
      <c r="E143" s="72"/>
      <c r="F143" s="72"/>
      <c r="G143" s="72"/>
      <c r="H143" s="72"/>
      <c r="I143" s="72"/>
      <c r="J143" s="72"/>
      <c r="K143" s="73"/>
      <c r="L143" s="18"/>
    </row>
    <row r="144" spans="2:12" x14ac:dyDescent="0.25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18"/>
    </row>
    <row r="145" spans="2:12" x14ac:dyDescent="0.25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18"/>
    </row>
    <row r="146" spans="2:12" ht="15.75" thickBot="1" x14ac:dyDescent="0.3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18"/>
    </row>
    <row r="147" spans="2:12" x14ac:dyDescent="0.25">
      <c r="B147" s="2"/>
      <c r="C147" s="49" t="s">
        <v>21</v>
      </c>
      <c r="D147" s="50"/>
      <c r="E147" s="50"/>
      <c r="F147" s="50"/>
      <c r="G147" s="50"/>
      <c r="H147" s="50"/>
      <c r="I147" s="50"/>
      <c r="J147" s="50"/>
      <c r="K147" s="51"/>
      <c r="L147" s="18"/>
    </row>
    <row r="148" spans="2:12" ht="30" x14ac:dyDescent="0.25">
      <c r="B148" s="2"/>
      <c r="C148" s="26" t="s">
        <v>0</v>
      </c>
      <c r="D148" s="27" t="s">
        <v>1</v>
      </c>
      <c r="E148" s="27" t="s">
        <v>23</v>
      </c>
      <c r="F148" s="27" t="s">
        <v>2</v>
      </c>
      <c r="G148" s="27" t="s">
        <v>3</v>
      </c>
      <c r="H148" s="27" t="s">
        <v>6</v>
      </c>
      <c r="I148" s="27" t="s">
        <v>5</v>
      </c>
      <c r="J148" s="27" t="s">
        <v>17</v>
      </c>
      <c r="K148" s="28" t="s">
        <v>4</v>
      </c>
      <c r="L148" s="18"/>
    </row>
    <row r="149" spans="2:12" x14ac:dyDescent="0.25">
      <c r="B149" s="2"/>
      <c r="C149" s="10">
        <v>30</v>
      </c>
      <c r="D149" s="14">
        <v>60</v>
      </c>
      <c r="E149" s="14">
        <v>5</v>
      </c>
      <c r="F149" s="6">
        <f>C149*D149</f>
        <v>1800</v>
      </c>
      <c r="G149" s="14">
        <v>64</v>
      </c>
      <c r="H149" s="6">
        <v>90</v>
      </c>
      <c r="I149" s="7">
        <v>17270</v>
      </c>
      <c r="J149" s="8">
        <v>0.15</v>
      </c>
      <c r="K149" s="13">
        <f>I149-(I149*J149)</f>
        <v>14679.5</v>
      </c>
      <c r="L149" s="18"/>
    </row>
    <row r="150" spans="2:12" ht="75" x14ac:dyDescent="0.25">
      <c r="B150" s="2"/>
      <c r="C150" s="11" t="s">
        <v>19</v>
      </c>
      <c r="D150" s="9"/>
      <c r="E150" s="9"/>
      <c r="F150" s="9"/>
      <c r="G150" s="9" t="s">
        <v>22</v>
      </c>
      <c r="H150" s="9" t="s">
        <v>18</v>
      </c>
      <c r="I150" s="9"/>
      <c r="J150" s="9"/>
      <c r="K150" s="12"/>
      <c r="L150" s="18"/>
    </row>
    <row r="151" spans="2:12" ht="15" customHeight="1" x14ac:dyDescent="0.25">
      <c r="B151" s="2"/>
      <c r="C151" s="52" t="s">
        <v>24</v>
      </c>
      <c r="D151" s="53"/>
      <c r="E151" s="53"/>
      <c r="F151" s="53"/>
      <c r="G151" s="53"/>
      <c r="H151" s="53"/>
      <c r="I151" s="53"/>
      <c r="J151" s="53"/>
      <c r="K151" s="54"/>
      <c r="L151" s="18"/>
    </row>
    <row r="152" spans="2:12" ht="15" customHeight="1" x14ac:dyDescent="0.25">
      <c r="B152" s="2"/>
      <c r="C152" s="55" t="s">
        <v>9</v>
      </c>
      <c r="D152" s="56"/>
      <c r="E152" s="56"/>
      <c r="F152" s="56"/>
      <c r="G152" s="57" t="s">
        <v>27</v>
      </c>
      <c r="H152" s="57"/>
      <c r="I152" s="57"/>
      <c r="J152" s="57"/>
      <c r="K152" s="58"/>
      <c r="L152" s="18"/>
    </row>
    <row r="153" spans="2:12" ht="15" customHeight="1" x14ac:dyDescent="0.25">
      <c r="B153" s="2"/>
      <c r="C153" s="55" t="s">
        <v>8</v>
      </c>
      <c r="D153" s="56"/>
      <c r="E153" s="56"/>
      <c r="F153" s="56"/>
      <c r="G153" s="57" t="s">
        <v>45</v>
      </c>
      <c r="H153" s="57"/>
      <c r="I153" s="57"/>
      <c r="J153" s="57"/>
      <c r="K153" s="58"/>
      <c r="L153" s="18"/>
    </row>
    <row r="154" spans="2:12" ht="15" customHeight="1" x14ac:dyDescent="0.25">
      <c r="B154" s="2"/>
      <c r="C154" s="59" t="s">
        <v>20</v>
      </c>
      <c r="D154" s="60"/>
      <c r="E154" s="60"/>
      <c r="F154" s="60"/>
      <c r="G154" s="60"/>
      <c r="H154" s="60"/>
      <c r="I154" s="60"/>
      <c r="J154" s="60"/>
      <c r="K154" s="61"/>
      <c r="L154" s="18"/>
    </row>
    <row r="155" spans="2:12" ht="15" customHeight="1" x14ac:dyDescent="0.25">
      <c r="B155" s="2"/>
      <c r="C155" s="62" t="s">
        <v>16</v>
      </c>
      <c r="D155" s="63"/>
      <c r="E155" s="63"/>
      <c r="F155" s="63"/>
      <c r="G155" s="64"/>
      <c r="H155" s="25" t="s">
        <v>5</v>
      </c>
      <c r="I155" s="25" t="s">
        <v>10</v>
      </c>
      <c r="J155" s="65" t="s">
        <v>14</v>
      </c>
      <c r="K155" s="66"/>
      <c r="L155" s="18"/>
    </row>
    <row r="156" spans="2:12" x14ac:dyDescent="0.25">
      <c r="B156" s="2"/>
      <c r="C156" s="46" t="s">
        <v>7</v>
      </c>
      <c r="D156" s="47"/>
      <c r="E156" s="47"/>
      <c r="F156" s="47"/>
      <c r="G156" s="48"/>
      <c r="H156" s="23">
        <v>1500</v>
      </c>
      <c r="I156" s="24">
        <v>0.15</v>
      </c>
      <c r="J156" s="38">
        <f t="shared" ref="J156:J163" si="15">H156-(H156*I156)</f>
        <v>1275</v>
      </c>
      <c r="K156" s="40"/>
      <c r="L156" s="18"/>
    </row>
    <row r="157" spans="2:12" ht="15" customHeight="1" x14ac:dyDescent="0.25">
      <c r="B157" s="2"/>
      <c r="C157" s="46" t="s">
        <v>26</v>
      </c>
      <c r="D157" s="47"/>
      <c r="E157" s="47"/>
      <c r="F157" s="47"/>
      <c r="G157" s="48"/>
      <c r="H157" s="23">
        <v>1540</v>
      </c>
      <c r="I157" s="24">
        <v>0.15</v>
      </c>
      <c r="J157" s="38">
        <f t="shared" si="15"/>
        <v>1309</v>
      </c>
      <c r="K157" s="40"/>
      <c r="L157" s="18"/>
    </row>
    <row r="158" spans="2:12" x14ac:dyDescent="0.25">
      <c r="B158" s="2"/>
      <c r="C158" s="35" t="s">
        <v>47</v>
      </c>
      <c r="D158" s="36"/>
      <c r="E158" s="36"/>
      <c r="F158" s="36"/>
      <c r="G158" s="37"/>
      <c r="H158" s="23">
        <v>1080</v>
      </c>
      <c r="I158" s="24">
        <v>0.15</v>
      </c>
      <c r="J158" s="38">
        <f t="shared" si="15"/>
        <v>918</v>
      </c>
      <c r="K158" s="40"/>
      <c r="L158" s="18"/>
    </row>
    <row r="159" spans="2:12" x14ac:dyDescent="0.25">
      <c r="B159" s="2"/>
      <c r="C159" s="35" t="s">
        <v>15</v>
      </c>
      <c r="D159" s="36"/>
      <c r="E159" s="36"/>
      <c r="F159" s="36"/>
      <c r="G159" s="37"/>
      <c r="H159" s="23">
        <v>140</v>
      </c>
      <c r="I159" s="24">
        <v>0.15</v>
      </c>
      <c r="J159" s="38">
        <f t="shared" si="15"/>
        <v>119</v>
      </c>
      <c r="K159" s="40"/>
      <c r="L159" s="18"/>
    </row>
    <row r="160" spans="2:12" x14ac:dyDescent="0.25">
      <c r="B160" s="2"/>
      <c r="C160" s="35" t="s">
        <v>28</v>
      </c>
      <c r="D160" s="36"/>
      <c r="E160" s="36"/>
      <c r="F160" s="36"/>
      <c r="G160" s="37"/>
      <c r="H160" s="23">
        <v>2340</v>
      </c>
      <c r="I160" s="24">
        <v>0.15</v>
      </c>
      <c r="J160" s="38">
        <f t="shared" si="15"/>
        <v>1989</v>
      </c>
      <c r="K160" s="40"/>
      <c r="L160" s="18"/>
    </row>
    <row r="161" spans="2:12" x14ac:dyDescent="0.25">
      <c r="B161" s="2"/>
      <c r="C161" s="35" t="s">
        <v>11</v>
      </c>
      <c r="D161" s="36"/>
      <c r="E161" s="36"/>
      <c r="F161" s="36"/>
      <c r="G161" s="37"/>
      <c r="H161" s="23">
        <v>2000</v>
      </c>
      <c r="I161" s="24">
        <v>0.15</v>
      </c>
      <c r="J161" s="38">
        <f t="shared" si="15"/>
        <v>1700</v>
      </c>
      <c r="K161" s="40"/>
      <c r="L161" s="18"/>
    </row>
    <row r="162" spans="2:12" x14ac:dyDescent="0.25">
      <c r="B162" s="2"/>
      <c r="C162" s="35" t="s">
        <v>12</v>
      </c>
      <c r="D162" s="36"/>
      <c r="E162" s="36"/>
      <c r="F162" s="36"/>
      <c r="G162" s="37"/>
      <c r="H162" s="23">
        <v>1960</v>
      </c>
      <c r="I162" s="24">
        <v>0.15</v>
      </c>
      <c r="J162" s="38">
        <f t="shared" si="15"/>
        <v>1666</v>
      </c>
      <c r="K162" s="40"/>
      <c r="L162" s="18"/>
    </row>
    <row r="163" spans="2:12" x14ac:dyDescent="0.25">
      <c r="B163" s="2"/>
      <c r="C163" s="41" t="s">
        <v>13</v>
      </c>
      <c r="D163" s="42"/>
      <c r="E163" s="42"/>
      <c r="F163" s="42"/>
      <c r="G163" s="43"/>
      <c r="H163" s="29">
        <v>1920</v>
      </c>
      <c r="I163" s="30">
        <v>0.15</v>
      </c>
      <c r="J163" s="44">
        <f t="shared" si="15"/>
        <v>1632</v>
      </c>
      <c r="K163" s="45"/>
      <c r="L163" s="18"/>
    </row>
    <row r="164" spans="2:12" x14ac:dyDescent="0.25">
      <c r="B164" s="2"/>
      <c r="C164" s="35" t="s">
        <v>49</v>
      </c>
      <c r="D164" s="36"/>
      <c r="E164" s="36"/>
      <c r="F164" s="36"/>
      <c r="G164" s="37"/>
      <c r="H164" s="23">
        <f>(J164*I164)+J164</f>
        <v>1335.0925</v>
      </c>
      <c r="I164" s="31">
        <v>0.15</v>
      </c>
      <c r="J164" s="38">
        <v>1160.95</v>
      </c>
      <c r="K164" s="39"/>
      <c r="L164" s="18"/>
    </row>
    <row r="165" spans="2:12" ht="15" customHeight="1" x14ac:dyDescent="0.25">
      <c r="B165" s="2"/>
      <c r="C165" s="35" t="s">
        <v>46</v>
      </c>
      <c r="D165" s="36"/>
      <c r="E165" s="36"/>
      <c r="F165" s="36"/>
      <c r="G165" s="37"/>
      <c r="H165" s="23">
        <v>115</v>
      </c>
      <c r="I165" s="31">
        <v>1</v>
      </c>
      <c r="J165" s="44">
        <f t="shared" ref="J165:J166" si="16">H165-(H165*I165)</f>
        <v>0</v>
      </c>
      <c r="K165" s="45"/>
      <c r="L165" s="18"/>
    </row>
    <row r="166" spans="2:12" ht="15.75" customHeight="1" x14ac:dyDescent="0.25">
      <c r="B166" s="2"/>
      <c r="C166" s="57" t="s">
        <v>64</v>
      </c>
      <c r="D166" s="57"/>
      <c r="E166" s="57"/>
      <c r="F166" s="57"/>
      <c r="G166" s="57"/>
      <c r="H166" s="33">
        <v>520</v>
      </c>
      <c r="I166" s="24">
        <v>0.15</v>
      </c>
      <c r="J166" s="70">
        <f t="shared" si="16"/>
        <v>442</v>
      </c>
      <c r="K166" s="70"/>
      <c r="L166" s="18"/>
    </row>
    <row r="167" spans="2:12" ht="15.75" thickBot="1" x14ac:dyDescent="0.3">
      <c r="B167" s="2"/>
      <c r="C167" s="71"/>
      <c r="D167" s="72"/>
      <c r="E167" s="72"/>
      <c r="F167" s="72"/>
      <c r="G167" s="72"/>
      <c r="H167" s="72"/>
      <c r="I167" s="72"/>
      <c r="J167" s="72"/>
      <c r="K167" s="73"/>
      <c r="L167" s="18"/>
    </row>
    <row r="168" spans="2:12" x14ac:dyDescent="0.25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18"/>
    </row>
    <row r="169" spans="2:12" x14ac:dyDescent="0.25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18"/>
    </row>
    <row r="170" spans="2:12" ht="15.75" thickBot="1" x14ac:dyDescent="0.3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18"/>
    </row>
    <row r="171" spans="2:12" x14ac:dyDescent="0.25">
      <c r="B171" s="2"/>
      <c r="C171" s="49" t="s">
        <v>21</v>
      </c>
      <c r="D171" s="50"/>
      <c r="E171" s="50"/>
      <c r="F171" s="50"/>
      <c r="G171" s="50"/>
      <c r="H171" s="50"/>
      <c r="I171" s="50"/>
      <c r="J171" s="50"/>
      <c r="K171" s="51"/>
      <c r="L171" s="18"/>
    </row>
    <row r="172" spans="2:12" ht="30" x14ac:dyDescent="0.25">
      <c r="B172" s="2"/>
      <c r="C172" s="26" t="s">
        <v>0</v>
      </c>
      <c r="D172" s="27" t="s">
        <v>1</v>
      </c>
      <c r="E172" s="27" t="s">
        <v>23</v>
      </c>
      <c r="F172" s="27" t="s">
        <v>2</v>
      </c>
      <c r="G172" s="27" t="s">
        <v>3</v>
      </c>
      <c r="H172" s="27" t="s">
        <v>6</v>
      </c>
      <c r="I172" s="27" t="s">
        <v>5</v>
      </c>
      <c r="J172" s="27" t="s">
        <v>17</v>
      </c>
      <c r="K172" s="28" t="s">
        <v>4</v>
      </c>
      <c r="L172" s="18"/>
    </row>
    <row r="173" spans="2:12" x14ac:dyDescent="0.25">
      <c r="B173" s="2"/>
      <c r="C173" s="10">
        <v>30</v>
      </c>
      <c r="D173" s="14">
        <v>60</v>
      </c>
      <c r="E173" s="14">
        <v>4</v>
      </c>
      <c r="F173" s="6">
        <f>C173*D173</f>
        <v>1800</v>
      </c>
      <c r="G173" s="14">
        <v>80</v>
      </c>
      <c r="H173" s="6">
        <v>90</v>
      </c>
      <c r="I173" s="7">
        <v>19670</v>
      </c>
      <c r="J173" s="8">
        <v>0.15</v>
      </c>
      <c r="K173" s="13">
        <f>I173-(I173*J173)</f>
        <v>16719.5</v>
      </c>
      <c r="L173" s="18"/>
    </row>
    <row r="174" spans="2:12" ht="75" x14ac:dyDescent="0.25">
      <c r="B174" s="2"/>
      <c r="C174" s="11" t="s">
        <v>19</v>
      </c>
      <c r="D174" s="9"/>
      <c r="E174" s="9"/>
      <c r="F174" s="9"/>
      <c r="G174" s="9" t="s">
        <v>22</v>
      </c>
      <c r="H174" s="9" t="s">
        <v>18</v>
      </c>
      <c r="I174" s="9"/>
      <c r="J174" s="9"/>
      <c r="K174" s="12"/>
      <c r="L174" s="18"/>
    </row>
    <row r="175" spans="2:12" x14ac:dyDescent="0.25">
      <c r="B175" s="2"/>
      <c r="C175" s="52" t="s">
        <v>24</v>
      </c>
      <c r="D175" s="53"/>
      <c r="E175" s="53"/>
      <c r="F175" s="53"/>
      <c r="G175" s="53"/>
      <c r="H175" s="53"/>
      <c r="I175" s="53"/>
      <c r="J175" s="53"/>
      <c r="K175" s="54"/>
      <c r="L175" s="18"/>
    </row>
    <row r="176" spans="2:12" x14ac:dyDescent="0.25">
      <c r="B176" s="2"/>
      <c r="C176" s="55" t="s">
        <v>9</v>
      </c>
      <c r="D176" s="56"/>
      <c r="E176" s="56"/>
      <c r="F176" s="56"/>
      <c r="G176" s="57" t="s">
        <v>27</v>
      </c>
      <c r="H176" s="57"/>
      <c r="I176" s="57"/>
      <c r="J176" s="57"/>
      <c r="K176" s="58"/>
      <c r="L176" s="18"/>
    </row>
    <row r="177" spans="2:14" x14ac:dyDescent="0.25">
      <c r="B177" s="2"/>
      <c r="C177" s="55" t="s">
        <v>8</v>
      </c>
      <c r="D177" s="56"/>
      <c r="E177" s="56"/>
      <c r="F177" s="56"/>
      <c r="G177" s="57" t="s">
        <v>45</v>
      </c>
      <c r="H177" s="57"/>
      <c r="I177" s="57"/>
      <c r="J177" s="57"/>
      <c r="K177" s="58"/>
      <c r="L177" s="18"/>
    </row>
    <row r="178" spans="2:14" x14ac:dyDescent="0.25">
      <c r="B178" s="2"/>
      <c r="C178" s="59" t="s">
        <v>20</v>
      </c>
      <c r="D178" s="60"/>
      <c r="E178" s="60"/>
      <c r="F178" s="60"/>
      <c r="G178" s="60"/>
      <c r="H178" s="60"/>
      <c r="I178" s="60"/>
      <c r="J178" s="60"/>
      <c r="K178" s="61"/>
      <c r="L178" s="18"/>
    </row>
    <row r="179" spans="2:14" x14ac:dyDescent="0.25">
      <c r="B179" s="2"/>
      <c r="C179" s="62" t="s">
        <v>16</v>
      </c>
      <c r="D179" s="63"/>
      <c r="E179" s="63"/>
      <c r="F179" s="63"/>
      <c r="G179" s="64"/>
      <c r="H179" s="25" t="s">
        <v>5</v>
      </c>
      <c r="I179" s="25" t="s">
        <v>10</v>
      </c>
      <c r="J179" s="65" t="s">
        <v>14</v>
      </c>
      <c r="K179" s="66"/>
      <c r="L179" s="18"/>
    </row>
    <row r="180" spans="2:14" x14ac:dyDescent="0.25">
      <c r="B180" s="2"/>
      <c r="C180" s="46" t="s">
        <v>7</v>
      </c>
      <c r="D180" s="47"/>
      <c r="E180" s="47"/>
      <c r="F180" s="47"/>
      <c r="G180" s="48"/>
      <c r="H180" s="23">
        <v>1500</v>
      </c>
      <c r="I180" s="24">
        <v>0.15</v>
      </c>
      <c r="J180" s="38">
        <f t="shared" ref="J180:J187" si="17">H180-(H180*I180)</f>
        <v>1275</v>
      </c>
      <c r="K180" s="40"/>
      <c r="L180" s="18"/>
    </row>
    <row r="181" spans="2:14" ht="15" customHeight="1" x14ac:dyDescent="0.25">
      <c r="B181" s="2"/>
      <c r="C181" s="46" t="s">
        <v>26</v>
      </c>
      <c r="D181" s="47"/>
      <c r="E181" s="47"/>
      <c r="F181" s="47"/>
      <c r="G181" s="48"/>
      <c r="H181" s="23">
        <v>1540</v>
      </c>
      <c r="I181" s="24">
        <v>0.15</v>
      </c>
      <c r="J181" s="38">
        <f t="shared" si="17"/>
        <v>1309</v>
      </c>
      <c r="K181" s="40"/>
      <c r="L181" s="18"/>
    </row>
    <row r="182" spans="2:14" x14ac:dyDescent="0.25">
      <c r="B182" s="2"/>
      <c r="C182" s="35" t="s">
        <v>47</v>
      </c>
      <c r="D182" s="36"/>
      <c r="E182" s="36"/>
      <c r="F182" s="36"/>
      <c r="G182" s="37"/>
      <c r="H182" s="23">
        <v>1080</v>
      </c>
      <c r="I182" s="24">
        <v>0.15</v>
      </c>
      <c r="J182" s="38">
        <f t="shared" si="17"/>
        <v>918</v>
      </c>
      <c r="K182" s="40"/>
      <c r="L182" s="18"/>
    </row>
    <row r="183" spans="2:14" x14ac:dyDescent="0.25">
      <c r="B183" s="2"/>
      <c r="C183" s="35" t="s">
        <v>15</v>
      </c>
      <c r="D183" s="36"/>
      <c r="E183" s="36"/>
      <c r="F183" s="36"/>
      <c r="G183" s="37"/>
      <c r="H183" s="23">
        <v>140</v>
      </c>
      <c r="I183" s="24">
        <v>0.15</v>
      </c>
      <c r="J183" s="38">
        <f t="shared" si="17"/>
        <v>119</v>
      </c>
      <c r="K183" s="40"/>
      <c r="L183" s="18"/>
    </row>
    <row r="184" spans="2:14" x14ac:dyDescent="0.25">
      <c r="B184" s="2"/>
      <c r="C184" s="35" t="s">
        <v>28</v>
      </c>
      <c r="D184" s="36"/>
      <c r="E184" s="36"/>
      <c r="F184" s="36"/>
      <c r="G184" s="37"/>
      <c r="H184" s="23">
        <v>2340</v>
      </c>
      <c r="I184" s="24">
        <v>0.15</v>
      </c>
      <c r="J184" s="38">
        <f t="shared" si="17"/>
        <v>1989</v>
      </c>
      <c r="K184" s="40"/>
      <c r="L184" s="18"/>
    </row>
    <row r="185" spans="2:14" x14ac:dyDescent="0.25">
      <c r="B185" s="2"/>
      <c r="C185" s="35" t="s">
        <v>11</v>
      </c>
      <c r="D185" s="36"/>
      <c r="E185" s="36"/>
      <c r="F185" s="36"/>
      <c r="G185" s="37"/>
      <c r="H185" s="23">
        <v>2000</v>
      </c>
      <c r="I185" s="24">
        <v>0.15</v>
      </c>
      <c r="J185" s="38">
        <f t="shared" si="17"/>
        <v>1700</v>
      </c>
      <c r="K185" s="40"/>
      <c r="L185" s="18"/>
    </row>
    <row r="186" spans="2:14" x14ac:dyDescent="0.25">
      <c r="B186" s="2"/>
      <c r="C186" s="35" t="s">
        <v>12</v>
      </c>
      <c r="D186" s="36"/>
      <c r="E186" s="36"/>
      <c r="F186" s="36"/>
      <c r="G186" s="37"/>
      <c r="H186" s="23">
        <v>1960</v>
      </c>
      <c r="I186" s="24">
        <v>0.15</v>
      </c>
      <c r="J186" s="38">
        <f t="shared" si="17"/>
        <v>1666</v>
      </c>
      <c r="K186" s="40"/>
      <c r="L186" s="18"/>
    </row>
    <row r="187" spans="2:14" x14ac:dyDescent="0.25">
      <c r="B187" s="2"/>
      <c r="C187" s="41" t="s">
        <v>13</v>
      </c>
      <c r="D187" s="42"/>
      <c r="E187" s="42"/>
      <c r="F187" s="42"/>
      <c r="G187" s="43"/>
      <c r="H187" s="29">
        <v>1920</v>
      </c>
      <c r="I187" s="30">
        <v>0.15</v>
      </c>
      <c r="J187" s="44">
        <f t="shared" si="17"/>
        <v>1632</v>
      </c>
      <c r="K187" s="45"/>
      <c r="L187" s="18"/>
    </row>
    <row r="188" spans="2:14" x14ac:dyDescent="0.25">
      <c r="B188" s="2"/>
      <c r="C188" s="35" t="s">
        <v>48</v>
      </c>
      <c r="D188" s="36"/>
      <c r="E188" s="36"/>
      <c r="F188" s="36"/>
      <c r="G188" s="37"/>
      <c r="H188" s="23">
        <f>(J188*I188)+J188</f>
        <v>1225.4514999999999</v>
      </c>
      <c r="I188" s="31">
        <v>0.15</v>
      </c>
      <c r="J188" s="38">
        <v>1065.6099999999999</v>
      </c>
      <c r="K188" s="39"/>
      <c r="L188" s="18"/>
    </row>
    <row r="189" spans="2:14" x14ac:dyDescent="0.25">
      <c r="B189" s="2"/>
      <c r="C189" s="35" t="s">
        <v>46</v>
      </c>
      <c r="D189" s="36"/>
      <c r="E189" s="36"/>
      <c r="F189" s="36"/>
      <c r="G189" s="37"/>
      <c r="H189" s="23">
        <v>115</v>
      </c>
      <c r="I189" s="31">
        <v>1</v>
      </c>
      <c r="J189" s="44">
        <f t="shared" ref="J189:J190" si="18">H189-(H189*I189)</f>
        <v>0</v>
      </c>
      <c r="K189" s="45"/>
      <c r="L189" s="18"/>
    </row>
    <row r="190" spans="2:14" ht="15" customHeight="1" x14ac:dyDescent="0.25">
      <c r="B190" s="2"/>
      <c r="C190" s="57" t="s">
        <v>64</v>
      </c>
      <c r="D190" s="57"/>
      <c r="E190" s="57"/>
      <c r="F190" s="57"/>
      <c r="G190" s="57"/>
      <c r="H190" s="34">
        <v>520</v>
      </c>
      <c r="I190" s="30">
        <v>0.15</v>
      </c>
      <c r="J190" s="74">
        <f t="shared" si="18"/>
        <v>442</v>
      </c>
      <c r="K190" s="75"/>
      <c r="L190" s="18"/>
    </row>
    <row r="191" spans="2:14" ht="15.75" thickBot="1" x14ac:dyDescent="0.3">
      <c r="B191" s="2"/>
      <c r="C191" s="76"/>
      <c r="D191" s="77"/>
      <c r="E191" s="77"/>
      <c r="F191" s="77"/>
      <c r="G191" s="77"/>
      <c r="H191" s="77"/>
      <c r="I191" s="77"/>
      <c r="J191" s="77"/>
      <c r="K191" s="78"/>
      <c r="L191" s="18"/>
    </row>
    <row r="192" spans="2:14" s="3" customFormat="1" x14ac:dyDescent="0.25">
      <c r="B192" s="2"/>
      <c r="L192" s="18"/>
      <c r="N192"/>
    </row>
    <row r="193" spans="2:14" s="3" customFormat="1" ht="15.75" thickBot="1" x14ac:dyDescent="0.3">
      <c r="B193" s="19"/>
      <c r="C193" s="20"/>
      <c r="D193" s="20"/>
      <c r="E193" s="20"/>
      <c r="F193" s="20"/>
      <c r="G193" s="20"/>
      <c r="H193" s="20"/>
      <c r="I193" s="20"/>
      <c r="J193" s="20"/>
      <c r="K193" s="20"/>
      <c r="L193" s="21"/>
    </row>
    <row r="194" spans="2:14" s="3" customFormat="1" x14ac:dyDescent="0.25"/>
    <row r="195" spans="2:14" s="3" customFormat="1" x14ac:dyDescent="0.25"/>
    <row r="196" spans="2:14" s="3" customFormat="1" x14ac:dyDescent="0.25"/>
    <row r="197" spans="2:14" s="3" customFormat="1" x14ac:dyDescent="0.25"/>
    <row r="198" spans="2:14" s="3" customFormat="1" x14ac:dyDescent="0.25"/>
    <row r="199" spans="2:14" s="3" customFormat="1" x14ac:dyDescent="0.25"/>
    <row r="200" spans="2:14" s="3" customFormat="1" x14ac:dyDescent="0.25"/>
    <row r="201" spans="2:14" s="3" customFormat="1" x14ac:dyDescent="0.25"/>
    <row r="202" spans="2:14" s="3" customFormat="1" x14ac:dyDescent="0.25"/>
    <row r="203" spans="2:14" s="3" customFormat="1" x14ac:dyDescent="0.25"/>
    <row r="204" spans="2:14" s="3" customFormat="1" x14ac:dyDescent="0.25"/>
    <row r="205" spans="2:14" s="3" customFormat="1" x14ac:dyDescent="0.25"/>
    <row r="206" spans="2:14" s="3" customFormat="1" ht="15" customHeight="1" x14ac:dyDescent="0.25"/>
    <row r="207" spans="2:14" s="3" customFormat="1" x14ac:dyDescent="0.25"/>
    <row r="208" spans="2:14" x14ac:dyDescent="0.25">
      <c r="N208" s="3"/>
    </row>
  </sheetData>
  <mergeCells count="257">
    <mergeCell ref="C190:G190"/>
    <mergeCell ref="J190:K190"/>
    <mergeCell ref="C191:K191"/>
    <mergeCell ref="C163:G163"/>
    <mergeCell ref="J163:K163"/>
    <mergeCell ref="C23:K23"/>
    <mergeCell ref="C22:G22"/>
    <mergeCell ref="J22:K22"/>
    <mergeCell ref="C46:G46"/>
    <mergeCell ref="J46:K46"/>
    <mergeCell ref="C47:K47"/>
    <mergeCell ref="C70:G70"/>
    <mergeCell ref="J70:K70"/>
    <mergeCell ref="C71:K71"/>
    <mergeCell ref="C94:G94"/>
    <mergeCell ref="J94:K94"/>
    <mergeCell ref="C95:K95"/>
    <mergeCell ref="C118:G118"/>
    <mergeCell ref="J118:K118"/>
    <mergeCell ref="C119:K119"/>
    <mergeCell ref="C142:G142"/>
    <mergeCell ref="J142:K142"/>
    <mergeCell ref="C143:K143"/>
    <mergeCell ref="C160:G160"/>
    <mergeCell ref="J160:K160"/>
    <mergeCell ref="C161:G161"/>
    <mergeCell ref="J161:K161"/>
    <mergeCell ref="C162:G162"/>
    <mergeCell ref="C183:G183"/>
    <mergeCell ref="J183:K183"/>
    <mergeCell ref="C184:G184"/>
    <mergeCell ref="J184:K184"/>
    <mergeCell ref="C185:G185"/>
    <mergeCell ref="J185:K185"/>
    <mergeCell ref="C164:G164"/>
    <mergeCell ref="J164:K164"/>
    <mergeCell ref="C165:G165"/>
    <mergeCell ref="J165:K165"/>
    <mergeCell ref="C171:K171"/>
    <mergeCell ref="C175:K175"/>
    <mergeCell ref="C176:F176"/>
    <mergeCell ref="G176:K176"/>
    <mergeCell ref="C177:F177"/>
    <mergeCell ref="G177:K177"/>
    <mergeCell ref="C166:G166"/>
    <mergeCell ref="J166:K166"/>
    <mergeCell ref="C167:K167"/>
    <mergeCell ref="C186:G186"/>
    <mergeCell ref="J186:K186"/>
    <mergeCell ref="C187:G187"/>
    <mergeCell ref="J187:K187"/>
    <mergeCell ref="C188:G188"/>
    <mergeCell ref="J188:K188"/>
    <mergeCell ref="C189:G189"/>
    <mergeCell ref="J189:K189"/>
    <mergeCell ref="C178:K178"/>
    <mergeCell ref="C179:G179"/>
    <mergeCell ref="J179:K179"/>
    <mergeCell ref="C180:G180"/>
    <mergeCell ref="J180:K180"/>
    <mergeCell ref="C181:G181"/>
    <mergeCell ref="J181:K181"/>
    <mergeCell ref="C182:G182"/>
    <mergeCell ref="J182:K182"/>
    <mergeCell ref="C131:G131"/>
    <mergeCell ref="J131:K131"/>
    <mergeCell ref="C132:G132"/>
    <mergeCell ref="J132:K132"/>
    <mergeCell ref="C141:G141"/>
    <mergeCell ref="J141:K141"/>
    <mergeCell ref="J162:K162"/>
    <mergeCell ref="C147:K147"/>
    <mergeCell ref="C151:K151"/>
    <mergeCell ref="C152:F152"/>
    <mergeCell ref="G152:K152"/>
    <mergeCell ref="C153:F153"/>
    <mergeCell ref="G153:K153"/>
    <mergeCell ref="C154:K154"/>
    <mergeCell ref="C155:G155"/>
    <mergeCell ref="J155:K155"/>
    <mergeCell ref="C156:G156"/>
    <mergeCell ref="J156:K156"/>
    <mergeCell ref="C157:G157"/>
    <mergeCell ref="J157:K157"/>
    <mergeCell ref="C158:G158"/>
    <mergeCell ref="J158:K158"/>
    <mergeCell ref="C159:G159"/>
    <mergeCell ref="J159:K159"/>
    <mergeCell ref="C75:K75"/>
    <mergeCell ref="J63:K63"/>
    <mergeCell ref="C67:G67"/>
    <mergeCell ref="C128:F128"/>
    <mergeCell ref="J87:K87"/>
    <mergeCell ref="C79:K79"/>
    <mergeCell ref="C81:F81"/>
    <mergeCell ref="G81:K81"/>
    <mergeCell ref="C80:F80"/>
    <mergeCell ref="G80:K80"/>
    <mergeCell ref="C82:K82"/>
    <mergeCell ref="C83:G83"/>
    <mergeCell ref="J83:K83"/>
    <mergeCell ref="C84:G84"/>
    <mergeCell ref="J84:K84"/>
    <mergeCell ref="C99:K99"/>
    <mergeCell ref="C103:K103"/>
    <mergeCell ref="C90:G90"/>
    <mergeCell ref="C64:G64"/>
    <mergeCell ref="J64:K64"/>
    <mergeCell ref="G128:K128"/>
    <mergeCell ref="J67:K67"/>
    <mergeCell ref="J90:K90"/>
    <mergeCell ref="C91:G91"/>
    <mergeCell ref="C130:K130"/>
    <mergeCell ref="C32:F32"/>
    <mergeCell ref="G32:K32"/>
    <mergeCell ref="C34:K34"/>
    <mergeCell ref="C35:G35"/>
    <mergeCell ref="J35:K35"/>
    <mergeCell ref="C65:G65"/>
    <mergeCell ref="J65:K65"/>
    <mergeCell ref="C66:G66"/>
    <mergeCell ref="J66:K66"/>
    <mergeCell ref="C56:F56"/>
    <mergeCell ref="G56:K56"/>
    <mergeCell ref="C58:K58"/>
    <mergeCell ref="C59:G59"/>
    <mergeCell ref="J59:K59"/>
    <mergeCell ref="C60:G60"/>
    <mergeCell ref="J60:K60"/>
    <mergeCell ref="C42:G42"/>
    <mergeCell ref="J42:K42"/>
    <mergeCell ref="C33:F33"/>
    <mergeCell ref="G33:K33"/>
    <mergeCell ref="C36:G36"/>
    <mergeCell ref="J36:K36"/>
    <mergeCell ref="C40:G40"/>
    <mergeCell ref="C18:G18"/>
    <mergeCell ref="C19:G19"/>
    <mergeCell ref="C21:G21"/>
    <mergeCell ref="J21:K21"/>
    <mergeCell ref="C20:G20"/>
    <mergeCell ref="J20:K20"/>
    <mergeCell ref="J14:K14"/>
    <mergeCell ref="J15:K15"/>
    <mergeCell ref="J16:K16"/>
    <mergeCell ref="J17:K17"/>
    <mergeCell ref="J18:K18"/>
    <mergeCell ref="J19:K19"/>
    <mergeCell ref="C16:G16"/>
    <mergeCell ref="C14:G14"/>
    <mergeCell ref="C15:G15"/>
    <mergeCell ref="C57:F57"/>
    <mergeCell ref="G57:K57"/>
    <mergeCell ref="C61:G61"/>
    <mergeCell ref="J61:K61"/>
    <mergeCell ref="C62:G62"/>
    <mergeCell ref="J62:K62"/>
    <mergeCell ref="C63:G63"/>
    <mergeCell ref="B1:L1"/>
    <mergeCell ref="C10:K10"/>
    <mergeCell ref="C8:F8"/>
    <mergeCell ref="G8:K8"/>
    <mergeCell ref="C9:F9"/>
    <mergeCell ref="G9:K9"/>
    <mergeCell ref="C12:G12"/>
    <mergeCell ref="J12:K12"/>
    <mergeCell ref="C11:G11"/>
    <mergeCell ref="C3:K3"/>
    <mergeCell ref="C7:K7"/>
    <mergeCell ref="J11:K11"/>
    <mergeCell ref="J40:K40"/>
    <mergeCell ref="J39:K39"/>
    <mergeCell ref="C13:G13"/>
    <mergeCell ref="J13:K13"/>
    <mergeCell ref="C17:G17"/>
    <mergeCell ref="C43:G43"/>
    <mergeCell ref="J43:K43"/>
    <mergeCell ref="C27:K27"/>
    <mergeCell ref="C37:G37"/>
    <mergeCell ref="J37:K37"/>
    <mergeCell ref="C38:G38"/>
    <mergeCell ref="J38:K38"/>
    <mergeCell ref="C39:G39"/>
    <mergeCell ref="C31:K31"/>
    <mergeCell ref="C41:G41"/>
    <mergeCell ref="J41:K41"/>
    <mergeCell ref="C104:F104"/>
    <mergeCell ref="G104:K104"/>
    <mergeCell ref="C105:F105"/>
    <mergeCell ref="G105:K105"/>
    <mergeCell ref="C106:K106"/>
    <mergeCell ref="C107:G107"/>
    <mergeCell ref="J107:K107"/>
    <mergeCell ref="C108:G108"/>
    <mergeCell ref="J108:K108"/>
    <mergeCell ref="C44:G44"/>
    <mergeCell ref="C45:G45"/>
    <mergeCell ref="J45:K45"/>
    <mergeCell ref="J44:K44"/>
    <mergeCell ref="C92:G92"/>
    <mergeCell ref="J92:K92"/>
    <mergeCell ref="C93:G93"/>
    <mergeCell ref="J93:K93"/>
    <mergeCell ref="C68:G68"/>
    <mergeCell ref="C69:G69"/>
    <mergeCell ref="J69:K69"/>
    <mergeCell ref="J68:K68"/>
    <mergeCell ref="C85:G85"/>
    <mergeCell ref="J85:K85"/>
    <mergeCell ref="C86:G86"/>
    <mergeCell ref="J86:K86"/>
    <mergeCell ref="C87:G87"/>
    <mergeCell ref="C88:G88"/>
    <mergeCell ref="J88:K88"/>
    <mergeCell ref="C89:G89"/>
    <mergeCell ref="J89:K89"/>
    <mergeCell ref="J91:K91"/>
    <mergeCell ref="C51:K51"/>
    <mergeCell ref="C55:K55"/>
    <mergeCell ref="C123:K123"/>
    <mergeCell ref="C127:K127"/>
    <mergeCell ref="C129:F129"/>
    <mergeCell ref="G129:K129"/>
    <mergeCell ref="C115:G115"/>
    <mergeCell ref="J115:K115"/>
    <mergeCell ref="C109:G109"/>
    <mergeCell ref="J109:K109"/>
    <mergeCell ref="C110:G110"/>
    <mergeCell ref="J110:K110"/>
    <mergeCell ref="C111:G111"/>
    <mergeCell ref="C112:G112"/>
    <mergeCell ref="J112:K112"/>
    <mergeCell ref="C113:G113"/>
    <mergeCell ref="J113:K113"/>
    <mergeCell ref="J111:K111"/>
    <mergeCell ref="C116:G116"/>
    <mergeCell ref="J116:K116"/>
    <mergeCell ref="C117:G117"/>
    <mergeCell ref="J117:K117"/>
    <mergeCell ref="C114:G114"/>
    <mergeCell ref="J114:K114"/>
    <mergeCell ref="C140:G140"/>
    <mergeCell ref="J140:K140"/>
    <mergeCell ref="C138:G138"/>
    <mergeCell ref="J138:K138"/>
    <mergeCell ref="C139:G139"/>
    <mergeCell ref="J139:K139"/>
    <mergeCell ref="C133:G133"/>
    <mergeCell ref="J133:K133"/>
    <mergeCell ref="C134:G134"/>
    <mergeCell ref="J134:K134"/>
    <mergeCell ref="C135:G135"/>
    <mergeCell ref="C136:G136"/>
    <mergeCell ref="J136:K136"/>
    <mergeCell ref="C137:G137"/>
    <mergeCell ref="J137:K137"/>
    <mergeCell ref="J135:K135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93"/>
  <sheetViews>
    <sheetView showGridLines="0" topLeftCell="A13" workbookViewId="0">
      <selection activeCell="B2" sqref="B2"/>
    </sheetView>
  </sheetViews>
  <sheetFormatPr defaultRowHeight="15" x14ac:dyDescent="0.25"/>
  <cols>
    <col min="3" max="3" width="17.28515625" customWidth="1"/>
    <col min="5" max="5" width="9" customWidth="1"/>
    <col min="6" max="6" width="7.42578125" customWidth="1"/>
    <col min="7" max="7" width="28" customWidth="1"/>
    <col min="8" max="8" width="17.85546875" customWidth="1"/>
    <col min="9" max="9" width="13.140625" customWidth="1"/>
    <col min="10" max="10" width="12" customWidth="1"/>
    <col min="11" max="11" width="18.28515625" customWidth="1"/>
  </cols>
  <sheetData>
    <row r="1" spans="2:12" ht="15.75" thickBot="1" x14ac:dyDescent="0.3">
      <c r="B1" s="67" t="s">
        <v>31</v>
      </c>
      <c r="C1" s="68"/>
      <c r="D1" s="68"/>
      <c r="E1" s="68"/>
      <c r="F1" s="68"/>
      <c r="G1" s="68"/>
      <c r="H1" s="68"/>
      <c r="I1" s="68"/>
      <c r="J1" s="68"/>
      <c r="K1" s="68"/>
      <c r="L1" s="69"/>
    </row>
    <row r="2" spans="2:12" ht="15.75" thickBot="1" x14ac:dyDescent="0.3">
      <c r="B2" s="15"/>
      <c r="C2" s="16"/>
      <c r="D2" s="16"/>
      <c r="E2" s="16"/>
      <c r="F2" s="16"/>
      <c r="G2" s="16"/>
      <c r="H2" s="16"/>
      <c r="I2" s="16"/>
      <c r="J2" s="16"/>
      <c r="K2" s="16"/>
      <c r="L2" s="17"/>
    </row>
    <row r="3" spans="2:12" x14ac:dyDescent="0.25">
      <c r="B3" s="2"/>
      <c r="C3" s="49" t="s">
        <v>32</v>
      </c>
      <c r="D3" s="50"/>
      <c r="E3" s="50"/>
      <c r="F3" s="50"/>
      <c r="G3" s="50"/>
      <c r="H3" s="50"/>
      <c r="I3" s="50"/>
      <c r="J3" s="50"/>
      <c r="K3" s="51"/>
      <c r="L3" s="18"/>
    </row>
    <row r="4" spans="2:12" ht="30" x14ac:dyDescent="0.25">
      <c r="B4" s="2"/>
      <c r="C4" s="26" t="s">
        <v>0</v>
      </c>
      <c r="D4" s="27" t="s">
        <v>1</v>
      </c>
      <c r="E4" s="27" t="s">
        <v>23</v>
      </c>
      <c r="F4" s="27" t="s">
        <v>2</v>
      </c>
      <c r="G4" s="27" t="s">
        <v>3</v>
      </c>
      <c r="H4" s="27" t="s">
        <v>6</v>
      </c>
      <c r="I4" s="27" t="s">
        <v>5</v>
      </c>
      <c r="J4" s="27" t="s">
        <v>17</v>
      </c>
      <c r="K4" s="28" t="s">
        <v>4</v>
      </c>
      <c r="L4" s="18"/>
    </row>
    <row r="5" spans="2:12" x14ac:dyDescent="0.25">
      <c r="B5" s="2"/>
      <c r="C5" s="10">
        <v>30</v>
      </c>
      <c r="D5" s="14">
        <v>64</v>
      </c>
      <c r="E5" s="14">
        <v>16</v>
      </c>
      <c r="F5" s="6">
        <f>C5*D5</f>
        <v>1920</v>
      </c>
      <c r="G5" s="14">
        <v>40</v>
      </c>
      <c r="H5" s="6">
        <v>90</v>
      </c>
      <c r="I5" s="7">
        <v>19000</v>
      </c>
      <c r="J5" s="8">
        <v>0.15</v>
      </c>
      <c r="K5" s="13">
        <f>I5-(I5*J5)</f>
        <v>16150</v>
      </c>
      <c r="L5" s="18"/>
    </row>
    <row r="6" spans="2:12" ht="75" x14ac:dyDescent="0.25">
      <c r="B6" s="4"/>
      <c r="C6" s="11" t="s">
        <v>19</v>
      </c>
      <c r="D6" s="9"/>
      <c r="E6" s="9"/>
      <c r="F6" s="9"/>
      <c r="G6" s="9" t="s">
        <v>22</v>
      </c>
      <c r="H6" s="9" t="s">
        <v>18</v>
      </c>
      <c r="I6" s="9"/>
      <c r="J6" s="9"/>
      <c r="K6" s="12"/>
      <c r="L6" s="5"/>
    </row>
    <row r="7" spans="2:12" x14ac:dyDescent="0.25">
      <c r="B7" s="2"/>
      <c r="C7" s="52" t="s">
        <v>24</v>
      </c>
      <c r="D7" s="53"/>
      <c r="E7" s="53"/>
      <c r="F7" s="53"/>
      <c r="G7" s="53"/>
      <c r="H7" s="53"/>
      <c r="I7" s="53"/>
      <c r="J7" s="53"/>
      <c r="K7" s="54"/>
      <c r="L7" s="18"/>
    </row>
    <row r="8" spans="2:12" ht="15" customHeight="1" x14ac:dyDescent="0.25">
      <c r="B8" s="2"/>
      <c r="C8" s="55" t="s">
        <v>9</v>
      </c>
      <c r="D8" s="56"/>
      <c r="E8" s="56"/>
      <c r="F8" s="56"/>
      <c r="G8" s="57" t="s">
        <v>27</v>
      </c>
      <c r="H8" s="57"/>
      <c r="I8" s="57"/>
      <c r="J8" s="57"/>
      <c r="K8" s="58"/>
      <c r="L8" s="18"/>
    </row>
    <row r="9" spans="2:12" x14ac:dyDescent="0.25">
      <c r="B9" s="2"/>
      <c r="C9" s="55" t="s">
        <v>8</v>
      </c>
      <c r="D9" s="56"/>
      <c r="E9" s="56"/>
      <c r="F9" s="56"/>
      <c r="G9" s="57" t="s">
        <v>45</v>
      </c>
      <c r="H9" s="57"/>
      <c r="I9" s="57"/>
      <c r="J9" s="57"/>
      <c r="K9" s="58"/>
      <c r="L9" s="18"/>
    </row>
    <row r="10" spans="2:12" x14ac:dyDescent="0.25">
      <c r="B10" s="2"/>
      <c r="C10" s="59" t="s">
        <v>20</v>
      </c>
      <c r="D10" s="60"/>
      <c r="E10" s="60"/>
      <c r="F10" s="60"/>
      <c r="G10" s="60"/>
      <c r="H10" s="60"/>
      <c r="I10" s="60"/>
      <c r="J10" s="60"/>
      <c r="K10" s="61"/>
      <c r="L10" s="18"/>
    </row>
    <row r="11" spans="2:12" ht="15" customHeight="1" x14ac:dyDescent="0.25">
      <c r="B11" s="2"/>
      <c r="C11" s="62" t="s">
        <v>16</v>
      </c>
      <c r="D11" s="63"/>
      <c r="E11" s="63"/>
      <c r="F11" s="63"/>
      <c r="G11" s="64"/>
      <c r="H11" s="25" t="s">
        <v>5</v>
      </c>
      <c r="I11" s="25" t="s">
        <v>10</v>
      </c>
      <c r="J11" s="65" t="s">
        <v>14</v>
      </c>
      <c r="K11" s="66"/>
      <c r="L11" s="18"/>
    </row>
    <row r="12" spans="2:12" x14ac:dyDescent="0.25">
      <c r="B12" s="2"/>
      <c r="C12" s="46" t="s">
        <v>7</v>
      </c>
      <c r="D12" s="47"/>
      <c r="E12" s="47"/>
      <c r="F12" s="47"/>
      <c r="G12" s="48"/>
      <c r="H12" s="23">
        <v>1500</v>
      </c>
      <c r="I12" s="24">
        <v>0.15</v>
      </c>
      <c r="J12" s="38">
        <f t="shared" ref="J12:J22" si="0">H12-(H12*I12)</f>
        <v>1275</v>
      </c>
      <c r="K12" s="40"/>
      <c r="L12" s="18"/>
    </row>
    <row r="13" spans="2:12" x14ac:dyDescent="0.25">
      <c r="B13" s="2"/>
      <c r="C13" s="46" t="s">
        <v>26</v>
      </c>
      <c r="D13" s="47"/>
      <c r="E13" s="47"/>
      <c r="F13" s="47"/>
      <c r="G13" s="48"/>
      <c r="H13" s="23">
        <v>2330</v>
      </c>
      <c r="I13" s="24">
        <v>0.15</v>
      </c>
      <c r="J13" s="38">
        <f t="shared" si="0"/>
        <v>1980.5</v>
      </c>
      <c r="K13" s="40"/>
      <c r="L13" s="18"/>
    </row>
    <row r="14" spans="2:12" x14ac:dyDescent="0.25">
      <c r="B14" s="2"/>
      <c r="C14" s="35" t="s">
        <v>47</v>
      </c>
      <c r="D14" s="36"/>
      <c r="E14" s="36"/>
      <c r="F14" s="36"/>
      <c r="G14" s="37"/>
      <c r="H14" s="23">
        <v>1080</v>
      </c>
      <c r="I14" s="24">
        <v>0.15</v>
      </c>
      <c r="J14" s="38">
        <f t="shared" si="0"/>
        <v>918</v>
      </c>
      <c r="K14" s="40"/>
      <c r="L14" s="18"/>
    </row>
    <row r="15" spans="2:12" x14ac:dyDescent="0.25">
      <c r="B15" s="2"/>
      <c r="C15" s="35" t="s">
        <v>15</v>
      </c>
      <c r="D15" s="36"/>
      <c r="E15" s="36"/>
      <c r="F15" s="36"/>
      <c r="G15" s="37"/>
      <c r="H15" s="23">
        <v>140</v>
      </c>
      <c r="I15" s="24">
        <v>0.15</v>
      </c>
      <c r="J15" s="38">
        <f t="shared" si="0"/>
        <v>119</v>
      </c>
      <c r="K15" s="40"/>
      <c r="L15" s="18"/>
    </row>
    <row r="16" spans="2:12" x14ac:dyDescent="0.25">
      <c r="B16" s="2"/>
      <c r="C16" s="35" t="s">
        <v>28</v>
      </c>
      <c r="D16" s="36"/>
      <c r="E16" s="36"/>
      <c r="F16" s="36"/>
      <c r="G16" s="37"/>
      <c r="H16" s="23">
        <v>2710</v>
      </c>
      <c r="I16" s="24">
        <v>0.15</v>
      </c>
      <c r="J16" s="38">
        <f t="shared" si="0"/>
        <v>2303.5</v>
      </c>
      <c r="K16" s="40"/>
      <c r="L16" s="18"/>
    </row>
    <row r="17" spans="2:12" x14ac:dyDescent="0.25">
      <c r="B17" s="2"/>
      <c r="C17" s="35" t="s">
        <v>11</v>
      </c>
      <c r="D17" s="36"/>
      <c r="E17" s="36"/>
      <c r="F17" s="36"/>
      <c r="G17" s="37"/>
      <c r="H17" s="23">
        <v>2710</v>
      </c>
      <c r="I17" s="24">
        <v>0.15</v>
      </c>
      <c r="J17" s="38">
        <f t="shared" si="0"/>
        <v>2303.5</v>
      </c>
      <c r="K17" s="40"/>
      <c r="L17" s="18"/>
    </row>
    <row r="18" spans="2:12" x14ac:dyDescent="0.25">
      <c r="B18" s="2"/>
      <c r="C18" s="35" t="s">
        <v>12</v>
      </c>
      <c r="D18" s="36"/>
      <c r="E18" s="36"/>
      <c r="F18" s="36"/>
      <c r="G18" s="37"/>
      <c r="H18" s="23">
        <v>2710</v>
      </c>
      <c r="I18" s="24">
        <v>0.15</v>
      </c>
      <c r="J18" s="38">
        <f t="shared" si="0"/>
        <v>2303.5</v>
      </c>
      <c r="K18" s="40"/>
      <c r="L18" s="18"/>
    </row>
    <row r="19" spans="2:12" x14ac:dyDescent="0.25">
      <c r="B19" s="2"/>
      <c r="C19" s="41" t="s">
        <v>13</v>
      </c>
      <c r="D19" s="42"/>
      <c r="E19" s="42"/>
      <c r="F19" s="42"/>
      <c r="G19" s="43"/>
      <c r="H19" s="29">
        <v>1700</v>
      </c>
      <c r="I19" s="30">
        <v>0.15</v>
      </c>
      <c r="J19" s="44">
        <f t="shared" si="0"/>
        <v>1445</v>
      </c>
      <c r="K19" s="45"/>
      <c r="L19" s="18"/>
    </row>
    <row r="20" spans="2:12" x14ac:dyDescent="0.25">
      <c r="B20" s="2"/>
      <c r="C20" s="35" t="s">
        <v>55</v>
      </c>
      <c r="D20" s="36"/>
      <c r="E20" s="36"/>
      <c r="F20" s="36"/>
      <c r="G20" s="37"/>
      <c r="H20" s="29">
        <f>(J20*I20)+J20</f>
        <v>4222.8</v>
      </c>
      <c r="I20" s="30">
        <v>0.15</v>
      </c>
      <c r="J20" s="38">
        <v>3672</v>
      </c>
      <c r="K20" s="39"/>
      <c r="L20" s="18"/>
    </row>
    <row r="21" spans="2:12" ht="15" customHeight="1" x14ac:dyDescent="0.25">
      <c r="B21" s="2"/>
      <c r="C21" s="35" t="s">
        <v>46</v>
      </c>
      <c r="D21" s="36"/>
      <c r="E21" s="36"/>
      <c r="F21" s="36"/>
      <c r="G21" s="37"/>
      <c r="H21" s="23">
        <v>115</v>
      </c>
      <c r="I21" s="31">
        <v>1</v>
      </c>
      <c r="J21" s="44">
        <f t="shared" si="0"/>
        <v>0</v>
      </c>
      <c r="K21" s="45"/>
      <c r="L21" s="18"/>
    </row>
    <row r="22" spans="2:12" ht="15" customHeight="1" x14ac:dyDescent="0.25">
      <c r="B22" s="2"/>
      <c r="C22" s="57" t="s">
        <v>64</v>
      </c>
      <c r="D22" s="57"/>
      <c r="E22" s="57"/>
      <c r="F22" s="57"/>
      <c r="G22" s="57"/>
      <c r="H22" s="33">
        <v>760</v>
      </c>
      <c r="I22" s="24">
        <v>0.15</v>
      </c>
      <c r="J22" s="70">
        <f t="shared" si="0"/>
        <v>646</v>
      </c>
      <c r="K22" s="70"/>
      <c r="L22" s="18"/>
    </row>
    <row r="23" spans="2:12" ht="15.75" thickBot="1" x14ac:dyDescent="0.3">
      <c r="B23" s="2"/>
      <c r="C23" s="71"/>
      <c r="D23" s="72"/>
      <c r="E23" s="72"/>
      <c r="F23" s="72"/>
      <c r="G23" s="72"/>
      <c r="H23" s="72"/>
      <c r="I23" s="72"/>
      <c r="J23" s="72"/>
      <c r="K23" s="73"/>
      <c r="L23" s="18"/>
    </row>
    <row r="24" spans="2:12" x14ac:dyDescent="0.25">
      <c r="B24" s="2"/>
      <c r="C24" s="3"/>
      <c r="D24" s="3"/>
      <c r="E24" s="3"/>
      <c r="F24" s="3"/>
      <c r="G24" s="3"/>
      <c r="H24" s="3"/>
      <c r="I24" s="3"/>
      <c r="J24" s="3"/>
      <c r="K24" s="3"/>
      <c r="L24" s="18"/>
    </row>
    <row r="25" spans="2:12" x14ac:dyDescent="0.25">
      <c r="B25" s="2"/>
      <c r="C25" s="3"/>
      <c r="D25" s="3"/>
      <c r="E25" s="3"/>
      <c r="F25" s="3"/>
      <c r="G25" s="3"/>
      <c r="H25" s="3"/>
      <c r="I25" s="3"/>
      <c r="J25" s="3"/>
      <c r="K25" s="3"/>
      <c r="L25" s="18"/>
    </row>
    <row r="26" spans="2:12" ht="15.75" thickBot="1" x14ac:dyDescent="0.3">
      <c r="B26" s="2"/>
      <c r="C26" s="3"/>
      <c r="D26" s="3"/>
      <c r="E26" s="3"/>
      <c r="F26" s="3"/>
      <c r="G26" s="3"/>
      <c r="H26" s="3"/>
      <c r="I26" s="3"/>
      <c r="J26" s="3"/>
      <c r="K26" s="3"/>
      <c r="L26" s="18"/>
    </row>
    <row r="27" spans="2:12" x14ac:dyDescent="0.25">
      <c r="B27" s="2"/>
      <c r="C27" s="49" t="s">
        <v>32</v>
      </c>
      <c r="D27" s="50"/>
      <c r="E27" s="50"/>
      <c r="F27" s="50"/>
      <c r="G27" s="50"/>
      <c r="H27" s="50"/>
      <c r="I27" s="50"/>
      <c r="J27" s="50"/>
      <c r="K27" s="51"/>
      <c r="L27" s="18"/>
    </row>
    <row r="28" spans="2:12" ht="30" x14ac:dyDescent="0.25">
      <c r="B28" s="2"/>
      <c r="C28" s="26" t="s">
        <v>0</v>
      </c>
      <c r="D28" s="27" t="s">
        <v>1</v>
      </c>
      <c r="E28" s="27" t="s">
        <v>23</v>
      </c>
      <c r="F28" s="27" t="s">
        <v>2</v>
      </c>
      <c r="G28" s="27" t="s">
        <v>3</v>
      </c>
      <c r="H28" s="27" t="s">
        <v>6</v>
      </c>
      <c r="I28" s="27" t="s">
        <v>5</v>
      </c>
      <c r="J28" s="27" t="s">
        <v>17</v>
      </c>
      <c r="K28" s="28" t="s">
        <v>4</v>
      </c>
      <c r="L28" s="18"/>
    </row>
    <row r="29" spans="2:12" x14ac:dyDescent="0.25">
      <c r="B29" s="2"/>
      <c r="C29" s="10">
        <v>30</v>
      </c>
      <c r="D29" s="14">
        <v>70</v>
      </c>
      <c r="E29" s="14">
        <v>14</v>
      </c>
      <c r="F29" s="6">
        <f>C29*D29</f>
        <v>2100</v>
      </c>
      <c r="G29" s="14">
        <v>46</v>
      </c>
      <c r="H29" s="6">
        <v>90</v>
      </c>
      <c r="I29" s="7">
        <v>21130</v>
      </c>
      <c r="J29" s="8">
        <v>0.15</v>
      </c>
      <c r="K29" s="13">
        <f>I29-(I29*J29)</f>
        <v>17960.5</v>
      </c>
      <c r="L29" s="18"/>
    </row>
    <row r="30" spans="2:12" ht="75" x14ac:dyDescent="0.25">
      <c r="B30" s="2"/>
      <c r="C30" s="11" t="s">
        <v>19</v>
      </c>
      <c r="D30" s="9"/>
      <c r="E30" s="9"/>
      <c r="F30" s="9"/>
      <c r="G30" s="9" t="s">
        <v>22</v>
      </c>
      <c r="H30" s="9" t="s">
        <v>18</v>
      </c>
      <c r="I30" s="9"/>
      <c r="J30" s="9"/>
      <c r="K30" s="12"/>
      <c r="L30" s="5"/>
    </row>
    <row r="31" spans="2:12" x14ac:dyDescent="0.25">
      <c r="B31" s="2"/>
      <c r="C31" s="52" t="s">
        <v>24</v>
      </c>
      <c r="D31" s="53"/>
      <c r="E31" s="53"/>
      <c r="F31" s="53"/>
      <c r="G31" s="53"/>
      <c r="H31" s="53"/>
      <c r="I31" s="53"/>
      <c r="J31" s="53"/>
      <c r="K31" s="54"/>
      <c r="L31" s="5"/>
    </row>
    <row r="32" spans="2:12" ht="15" customHeight="1" x14ac:dyDescent="0.25">
      <c r="B32" s="2"/>
      <c r="C32" s="55" t="s">
        <v>9</v>
      </c>
      <c r="D32" s="56"/>
      <c r="E32" s="56"/>
      <c r="F32" s="56"/>
      <c r="G32" s="57" t="s">
        <v>27</v>
      </c>
      <c r="H32" s="57"/>
      <c r="I32" s="57"/>
      <c r="J32" s="57"/>
      <c r="K32" s="58"/>
      <c r="L32" s="18"/>
    </row>
    <row r="33" spans="2:12" x14ac:dyDescent="0.25">
      <c r="B33" s="2"/>
      <c r="C33" s="55" t="s">
        <v>8</v>
      </c>
      <c r="D33" s="56"/>
      <c r="E33" s="56"/>
      <c r="F33" s="56"/>
      <c r="G33" s="57" t="s">
        <v>45</v>
      </c>
      <c r="H33" s="57"/>
      <c r="I33" s="57"/>
      <c r="J33" s="57"/>
      <c r="K33" s="58"/>
      <c r="L33" s="18"/>
    </row>
    <row r="34" spans="2:12" x14ac:dyDescent="0.25">
      <c r="B34" s="2"/>
      <c r="C34" s="59" t="s">
        <v>20</v>
      </c>
      <c r="D34" s="60"/>
      <c r="E34" s="60"/>
      <c r="F34" s="60"/>
      <c r="G34" s="60"/>
      <c r="H34" s="60"/>
      <c r="I34" s="60"/>
      <c r="J34" s="60"/>
      <c r="K34" s="61"/>
      <c r="L34" s="18"/>
    </row>
    <row r="35" spans="2:12" ht="15" customHeight="1" x14ac:dyDescent="0.25">
      <c r="B35" s="2"/>
      <c r="C35" s="62" t="s">
        <v>16</v>
      </c>
      <c r="D35" s="63"/>
      <c r="E35" s="63"/>
      <c r="F35" s="63"/>
      <c r="G35" s="64"/>
      <c r="H35" s="25" t="s">
        <v>5</v>
      </c>
      <c r="I35" s="25" t="s">
        <v>10</v>
      </c>
      <c r="J35" s="65" t="s">
        <v>14</v>
      </c>
      <c r="K35" s="66"/>
      <c r="L35" s="18"/>
    </row>
    <row r="36" spans="2:12" x14ac:dyDescent="0.25">
      <c r="B36" s="2"/>
      <c r="C36" s="46" t="s">
        <v>7</v>
      </c>
      <c r="D36" s="47"/>
      <c r="E36" s="47"/>
      <c r="F36" s="47"/>
      <c r="G36" s="48"/>
      <c r="H36" s="23">
        <v>1500</v>
      </c>
      <c r="I36" s="24">
        <v>0.15</v>
      </c>
      <c r="J36" s="38">
        <f t="shared" ref="J36:J46" si="1">H36-(H36*I36)</f>
        <v>1275</v>
      </c>
      <c r="K36" s="40"/>
      <c r="L36" s="18"/>
    </row>
    <row r="37" spans="2:12" x14ac:dyDescent="0.25">
      <c r="B37" s="2"/>
      <c r="C37" s="46" t="s">
        <v>26</v>
      </c>
      <c r="D37" s="47"/>
      <c r="E37" s="47"/>
      <c r="F37" s="47"/>
      <c r="G37" s="48"/>
      <c r="H37" s="23">
        <v>2330</v>
      </c>
      <c r="I37" s="24">
        <v>0.15</v>
      </c>
      <c r="J37" s="38">
        <f t="shared" si="1"/>
        <v>1980.5</v>
      </c>
      <c r="K37" s="40"/>
      <c r="L37" s="18"/>
    </row>
    <row r="38" spans="2:12" x14ac:dyDescent="0.25">
      <c r="B38" s="2"/>
      <c r="C38" s="35" t="s">
        <v>47</v>
      </c>
      <c r="D38" s="36"/>
      <c r="E38" s="36"/>
      <c r="F38" s="36"/>
      <c r="G38" s="37"/>
      <c r="H38" s="23">
        <v>1080</v>
      </c>
      <c r="I38" s="24">
        <v>0.15</v>
      </c>
      <c r="J38" s="38">
        <f t="shared" si="1"/>
        <v>918</v>
      </c>
      <c r="K38" s="40"/>
      <c r="L38" s="18"/>
    </row>
    <row r="39" spans="2:12" x14ac:dyDescent="0.25">
      <c r="B39" s="2"/>
      <c r="C39" s="35" t="s">
        <v>15</v>
      </c>
      <c r="D39" s="36"/>
      <c r="E39" s="36"/>
      <c r="F39" s="36"/>
      <c r="G39" s="37"/>
      <c r="H39" s="23">
        <v>140</v>
      </c>
      <c r="I39" s="24">
        <v>0.15</v>
      </c>
      <c r="J39" s="38">
        <f t="shared" si="1"/>
        <v>119</v>
      </c>
      <c r="K39" s="40"/>
      <c r="L39" s="18"/>
    </row>
    <row r="40" spans="2:12" x14ac:dyDescent="0.25">
      <c r="B40" s="2"/>
      <c r="C40" s="35" t="s">
        <v>28</v>
      </c>
      <c r="D40" s="36"/>
      <c r="E40" s="36"/>
      <c r="F40" s="36"/>
      <c r="G40" s="37"/>
      <c r="H40" s="23">
        <v>2710</v>
      </c>
      <c r="I40" s="24">
        <v>0.15</v>
      </c>
      <c r="J40" s="38">
        <f t="shared" si="1"/>
        <v>2303.5</v>
      </c>
      <c r="K40" s="40"/>
      <c r="L40" s="18"/>
    </row>
    <row r="41" spans="2:12" x14ac:dyDescent="0.25">
      <c r="B41" s="2"/>
      <c r="C41" s="35" t="s">
        <v>11</v>
      </c>
      <c r="D41" s="36"/>
      <c r="E41" s="36"/>
      <c r="F41" s="36"/>
      <c r="G41" s="37"/>
      <c r="H41" s="23">
        <v>2710</v>
      </c>
      <c r="I41" s="24">
        <v>0.15</v>
      </c>
      <c r="J41" s="38">
        <f t="shared" si="1"/>
        <v>2303.5</v>
      </c>
      <c r="K41" s="40"/>
      <c r="L41" s="18"/>
    </row>
    <row r="42" spans="2:12" x14ac:dyDescent="0.25">
      <c r="B42" s="2"/>
      <c r="C42" s="35" t="s">
        <v>12</v>
      </c>
      <c r="D42" s="36"/>
      <c r="E42" s="36"/>
      <c r="F42" s="36"/>
      <c r="G42" s="37"/>
      <c r="H42" s="23">
        <v>2710</v>
      </c>
      <c r="I42" s="24">
        <v>0.15</v>
      </c>
      <c r="J42" s="38">
        <f t="shared" si="1"/>
        <v>2303.5</v>
      </c>
      <c r="K42" s="40"/>
      <c r="L42" s="18"/>
    </row>
    <row r="43" spans="2:12" x14ac:dyDescent="0.25">
      <c r="B43" s="2"/>
      <c r="C43" s="41" t="s">
        <v>13</v>
      </c>
      <c r="D43" s="42"/>
      <c r="E43" s="42"/>
      <c r="F43" s="42"/>
      <c r="G43" s="43"/>
      <c r="H43" s="29">
        <v>1700</v>
      </c>
      <c r="I43" s="30">
        <v>0.15</v>
      </c>
      <c r="J43" s="44">
        <f t="shared" si="1"/>
        <v>1445</v>
      </c>
      <c r="K43" s="45"/>
      <c r="L43" s="18"/>
    </row>
    <row r="44" spans="2:12" x14ac:dyDescent="0.25">
      <c r="B44" s="2"/>
      <c r="C44" s="35" t="s">
        <v>54</v>
      </c>
      <c r="D44" s="36"/>
      <c r="E44" s="36"/>
      <c r="F44" s="36"/>
      <c r="G44" s="37"/>
      <c r="H44" s="29">
        <f>(J44*I44)+J44</f>
        <v>3833.7549999999997</v>
      </c>
      <c r="I44" s="30">
        <v>0.15</v>
      </c>
      <c r="J44" s="38">
        <v>3333.7</v>
      </c>
      <c r="K44" s="39"/>
      <c r="L44" s="18"/>
    </row>
    <row r="45" spans="2:12" ht="15" customHeight="1" x14ac:dyDescent="0.25">
      <c r="B45" s="2"/>
      <c r="C45" s="35" t="s">
        <v>46</v>
      </c>
      <c r="D45" s="36"/>
      <c r="E45" s="36"/>
      <c r="F45" s="36"/>
      <c r="G45" s="37"/>
      <c r="H45" s="23">
        <v>115</v>
      </c>
      <c r="I45" s="31">
        <v>1</v>
      </c>
      <c r="J45" s="44">
        <f t="shared" si="1"/>
        <v>0</v>
      </c>
      <c r="K45" s="45"/>
      <c r="L45" s="18"/>
    </row>
    <row r="46" spans="2:12" ht="15.75" customHeight="1" x14ac:dyDescent="0.25">
      <c r="B46" s="2"/>
      <c r="C46" s="57" t="s">
        <v>64</v>
      </c>
      <c r="D46" s="57"/>
      <c r="E46" s="57"/>
      <c r="F46" s="57"/>
      <c r="G46" s="57"/>
      <c r="H46" s="33">
        <v>830</v>
      </c>
      <c r="I46" s="24">
        <v>0.15</v>
      </c>
      <c r="J46" s="70">
        <f t="shared" si="1"/>
        <v>705.5</v>
      </c>
      <c r="K46" s="70"/>
      <c r="L46" s="18"/>
    </row>
    <row r="47" spans="2:12" ht="15.75" thickBot="1" x14ac:dyDescent="0.3">
      <c r="B47" s="2"/>
      <c r="C47" s="71"/>
      <c r="D47" s="72"/>
      <c r="E47" s="72"/>
      <c r="F47" s="72"/>
      <c r="G47" s="72"/>
      <c r="H47" s="72"/>
      <c r="I47" s="72"/>
      <c r="J47" s="72"/>
      <c r="K47" s="73"/>
      <c r="L47" s="18"/>
    </row>
    <row r="48" spans="2:12" x14ac:dyDescent="0.25">
      <c r="B48" s="2"/>
      <c r="C48" s="3"/>
      <c r="D48" s="3"/>
      <c r="E48" s="3"/>
      <c r="F48" s="3"/>
      <c r="G48" s="3"/>
      <c r="H48" s="3"/>
      <c r="I48" s="3"/>
      <c r="J48" s="3"/>
      <c r="K48" s="3"/>
      <c r="L48" s="18"/>
    </row>
    <row r="49" spans="2:12" x14ac:dyDescent="0.25">
      <c r="B49" s="2"/>
      <c r="C49" s="3"/>
      <c r="D49" s="3"/>
      <c r="E49" s="3"/>
      <c r="F49" s="3"/>
      <c r="G49" s="3"/>
      <c r="H49" s="3"/>
      <c r="I49" s="3"/>
      <c r="J49" s="3"/>
      <c r="K49" s="3"/>
      <c r="L49" s="18"/>
    </row>
    <row r="50" spans="2:12" ht="15.75" thickBot="1" x14ac:dyDescent="0.3">
      <c r="B50" s="2"/>
      <c r="C50" s="3"/>
      <c r="D50" s="3"/>
      <c r="E50" s="3"/>
      <c r="F50" s="3"/>
      <c r="G50" s="3"/>
      <c r="H50" s="3"/>
      <c r="I50" s="3"/>
      <c r="J50" s="3"/>
      <c r="K50" s="3"/>
      <c r="L50" s="18"/>
    </row>
    <row r="51" spans="2:12" x14ac:dyDescent="0.25">
      <c r="B51" s="2"/>
      <c r="C51" s="49" t="s">
        <v>32</v>
      </c>
      <c r="D51" s="50"/>
      <c r="E51" s="50"/>
      <c r="F51" s="50"/>
      <c r="G51" s="50"/>
      <c r="H51" s="50"/>
      <c r="I51" s="50"/>
      <c r="J51" s="50"/>
      <c r="K51" s="51"/>
      <c r="L51" s="18"/>
    </row>
    <row r="52" spans="2:12" ht="30" x14ac:dyDescent="0.25">
      <c r="B52" s="2"/>
      <c r="C52" s="26" t="s">
        <v>0</v>
      </c>
      <c r="D52" s="27" t="s">
        <v>1</v>
      </c>
      <c r="E52" s="27" t="s">
        <v>23</v>
      </c>
      <c r="F52" s="27" t="s">
        <v>2</v>
      </c>
      <c r="G52" s="27" t="s">
        <v>3</v>
      </c>
      <c r="H52" s="27" t="s">
        <v>6</v>
      </c>
      <c r="I52" s="27" t="s">
        <v>5</v>
      </c>
      <c r="J52" s="27" t="s">
        <v>17</v>
      </c>
      <c r="K52" s="28" t="s">
        <v>4</v>
      </c>
      <c r="L52" s="18"/>
    </row>
    <row r="53" spans="2:12" x14ac:dyDescent="0.25">
      <c r="B53" s="2"/>
      <c r="C53" s="10">
        <v>30</v>
      </c>
      <c r="D53" s="14">
        <v>60</v>
      </c>
      <c r="E53" s="14">
        <v>12</v>
      </c>
      <c r="F53" s="6">
        <f>C53*D53</f>
        <v>1800</v>
      </c>
      <c r="G53" s="14">
        <v>53</v>
      </c>
      <c r="H53" s="6">
        <v>90</v>
      </c>
      <c r="I53" s="7">
        <v>19900</v>
      </c>
      <c r="J53" s="8">
        <v>0.15</v>
      </c>
      <c r="K53" s="13">
        <f>I53-(I53*J53)</f>
        <v>16915</v>
      </c>
      <c r="L53" s="18"/>
    </row>
    <row r="54" spans="2:12" ht="75" x14ac:dyDescent="0.25">
      <c r="B54" s="2"/>
      <c r="C54" s="11" t="s">
        <v>19</v>
      </c>
      <c r="D54" s="9"/>
      <c r="E54" s="9"/>
      <c r="F54" s="9"/>
      <c r="G54" s="9" t="s">
        <v>22</v>
      </c>
      <c r="H54" s="9" t="s">
        <v>18</v>
      </c>
      <c r="I54" s="9"/>
      <c r="J54" s="9"/>
      <c r="K54" s="12"/>
      <c r="L54" s="5"/>
    </row>
    <row r="55" spans="2:12" x14ac:dyDescent="0.25">
      <c r="B55" s="2"/>
      <c r="C55" s="52" t="s">
        <v>24</v>
      </c>
      <c r="D55" s="53"/>
      <c r="E55" s="53"/>
      <c r="F55" s="53"/>
      <c r="G55" s="53"/>
      <c r="H55" s="53"/>
      <c r="I55" s="53"/>
      <c r="J55" s="53"/>
      <c r="K55" s="54"/>
      <c r="L55" s="5"/>
    </row>
    <row r="56" spans="2:12" x14ac:dyDescent="0.25">
      <c r="B56" s="2"/>
      <c r="C56" s="55" t="s">
        <v>9</v>
      </c>
      <c r="D56" s="56"/>
      <c r="E56" s="56"/>
      <c r="F56" s="56"/>
      <c r="G56" s="57" t="s">
        <v>27</v>
      </c>
      <c r="H56" s="57"/>
      <c r="I56" s="57"/>
      <c r="J56" s="57"/>
      <c r="K56" s="58"/>
      <c r="L56" s="18"/>
    </row>
    <row r="57" spans="2:12" ht="15" customHeight="1" x14ac:dyDescent="0.25">
      <c r="B57" s="2"/>
      <c r="C57" s="55" t="s">
        <v>8</v>
      </c>
      <c r="D57" s="56"/>
      <c r="E57" s="56"/>
      <c r="F57" s="56"/>
      <c r="G57" s="57" t="s">
        <v>45</v>
      </c>
      <c r="H57" s="57"/>
      <c r="I57" s="57"/>
      <c r="J57" s="57"/>
      <c r="K57" s="58"/>
      <c r="L57" s="18"/>
    </row>
    <row r="58" spans="2:12" x14ac:dyDescent="0.25">
      <c r="B58" s="2"/>
      <c r="C58" s="59" t="s">
        <v>20</v>
      </c>
      <c r="D58" s="60"/>
      <c r="E58" s="60"/>
      <c r="F58" s="60"/>
      <c r="G58" s="60"/>
      <c r="H58" s="60"/>
      <c r="I58" s="60"/>
      <c r="J58" s="60"/>
      <c r="K58" s="61"/>
      <c r="L58" s="18"/>
    </row>
    <row r="59" spans="2:12" x14ac:dyDescent="0.25">
      <c r="B59" s="2"/>
      <c r="C59" s="62" t="s">
        <v>16</v>
      </c>
      <c r="D59" s="63"/>
      <c r="E59" s="63"/>
      <c r="F59" s="63"/>
      <c r="G59" s="64"/>
      <c r="H59" s="25" t="s">
        <v>5</v>
      </c>
      <c r="I59" s="25" t="s">
        <v>10</v>
      </c>
      <c r="J59" s="65" t="s">
        <v>14</v>
      </c>
      <c r="K59" s="66"/>
      <c r="L59" s="18"/>
    </row>
    <row r="60" spans="2:12" ht="15" customHeight="1" x14ac:dyDescent="0.25">
      <c r="B60" s="2"/>
      <c r="C60" s="46" t="s">
        <v>7</v>
      </c>
      <c r="D60" s="47"/>
      <c r="E60" s="47"/>
      <c r="F60" s="47"/>
      <c r="G60" s="48"/>
      <c r="H60" s="23">
        <v>1500</v>
      </c>
      <c r="I60" s="24">
        <v>0.15</v>
      </c>
      <c r="J60" s="38">
        <f t="shared" ref="J60:J70" si="2">H60-(H60*I60)</f>
        <v>1275</v>
      </c>
      <c r="K60" s="40"/>
      <c r="L60" s="18"/>
    </row>
    <row r="61" spans="2:12" x14ac:dyDescent="0.25">
      <c r="B61" s="2"/>
      <c r="C61" s="46" t="s">
        <v>26</v>
      </c>
      <c r="D61" s="47"/>
      <c r="E61" s="47"/>
      <c r="F61" s="47"/>
      <c r="G61" s="48"/>
      <c r="H61" s="23">
        <v>2330</v>
      </c>
      <c r="I61" s="24">
        <v>0.15</v>
      </c>
      <c r="J61" s="38">
        <f t="shared" si="2"/>
        <v>1980.5</v>
      </c>
      <c r="K61" s="40"/>
      <c r="L61" s="18"/>
    </row>
    <row r="62" spans="2:12" x14ac:dyDescent="0.25">
      <c r="B62" s="2"/>
      <c r="C62" s="35" t="s">
        <v>47</v>
      </c>
      <c r="D62" s="36"/>
      <c r="E62" s="36"/>
      <c r="F62" s="36"/>
      <c r="G62" s="37"/>
      <c r="H62" s="23">
        <v>1080</v>
      </c>
      <c r="I62" s="24">
        <v>0.15</v>
      </c>
      <c r="J62" s="38">
        <f t="shared" si="2"/>
        <v>918</v>
      </c>
      <c r="K62" s="40"/>
      <c r="L62" s="18"/>
    </row>
    <row r="63" spans="2:12" x14ac:dyDescent="0.25">
      <c r="B63" s="2"/>
      <c r="C63" s="35" t="s">
        <v>15</v>
      </c>
      <c r="D63" s="36"/>
      <c r="E63" s="36"/>
      <c r="F63" s="36"/>
      <c r="G63" s="37"/>
      <c r="H63" s="23">
        <v>140</v>
      </c>
      <c r="I63" s="24">
        <v>0.15</v>
      </c>
      <c r="J63" s="38">
        <f t="shared" si="2"/>
        <v>119</v>
      </c>
      <c r="K63" s="40"/>
      <c r="L63" s="18"/>
    </row>
    <row r="64" spans="2:12" x14ac:dyDescent="0.25">
      <c r="B64" s="2"/>
      <c r="C64" s="35" t="s">
        <v>28</v>
      </c>
      <c r="D64" s="36"/>
      <c r="E64" s="36"/>
      <c r="F64" s="36"/>
      <c r="G64" s="37"/>
      <c r="H64" s="23">
        <v>2710</v>
      </c>
      <c r="I64" s="24">
        <v>0.15</v>
      </c>
      <c r="J64" s="38">
        <f t="shared" si="2"/>
        <v>2303.5</v>
      </c>
      <c r="K64" s="40"/>
      <c r="L64" s="18"/>
    </row>
    <row r="65" spans="2:12" x14ac:dyDescent="0.25">
      <c r="B65" s="2"/>
      <c r="C65" s="35" t="s">
        <v>11</v>
      </c>
      <c r="D65" s="36"/>
      <c r="E65" s="36"/>
      <c r="F65" s="36"/>
      <c r="G65" s="37"/>
      <c r="H65" s="23">
        <v>2710</v>
      </c>
      <c r="I65" s="24">
        <v>0.15</v>
      </c>
      <c r="J65" s="38">
        <f t="shared" si="2"/>
        <v>2303.5</v>
      </c>
      <c r="K65" s="40"/>
      <c r="L65" s="18"/>
    </row>
    <row r="66" spans="2:12" x14ac:dyDescent="0.25">
      <c r="B66" s="2"/>
      <c r="C66" s="35" t="s">
        <v>12</v>
      </c>
      <c r="D66" s="36"/>
      <c r="E66" s="36"/>
      <c r="F66" s="36"/>
      <c r="G66" s="37"/>
      <c r="H66" s="23">
        <v>2710</v>
      </c>
      <c r="I66" s="24">
        <v>0.15</v>
      </c>
      <c r="J66" s="38">
        <f t="shared" si="2"/>
        <v>2303.5</v>
      </c>
      <c r="K66" s="40"/>
      <c r="L66" s="18"/>
    </row>
    <row r="67" spans="2:12" x14ac:dyDescent="0.25">
      <c r="B67" s="2"/>
      <c r="C67" s="41" t="s">
        <v>13</v>
      </c>
      <c r="D67" s="42"/>
      <c r="E67" s="42"/>
      <c r="F67" s="42"/>
      <c r="G67" s="43"/>
      <c r="H67" s="29">
        <v>1700</v>
      </c>
      <c r="I67" s="30">
        <v>0.15</v>
      </c>
      <c r="J67" s="44">
        <f t="shared" si="2"/>
        <v>1445</v>
      </c>
      <c r="K67" s="45"/>
      <c r="L67" s="18"/>
    </row>
    <row r="68" spans="2:12" x14ac:dyDescent="0.25">
      <c r="B68" s="2"/>
      <c r="C68" s="35" t="s">
        <v>58</v>
      </c>
      <c r="D68" s="36"/>
      <c r="E68" s="36"/>
      <c r="F68" s="36"/>
      <c r="G68" s="37"/>
      <c r="H68" s="29">
        <f>(J68*I68)+J68</f>
        <v>3569.83</v>
      </c>
      <c r="I68" s="30">
        <v>0.15</v>
      </c>
      <c r="J68" s="38">
        <v>3104.2</v>
      </c>
      <c r="K68" s="39"/>
      <c r="L68" s="18"/>
    </row>
    <row r="69" spans="2:12" x14ac:dyDescent="0.25">
      <c r="B69" s="2"/>
      <c r="C69" s="35" t="s">
        <v>46</v>
      </c>
      <c r="D69" s="36"/>
      <c r="E69" s="36"/>
      <c r="F69" s="36"/>
      <c r="G69" s="37"/>
      <c r="H69" s="23">
        <v>115</v>
      </c>
      <c r="I69" s="31">
        <v>1</v>
      </c>
      <c r="J69" s="44">
        <f t="shared" si="2"/>
        <v>0</v>
      </c>
      <c r="K69" s="45"/>
      <c r="L69" s="18"/>
    </row>
    <row r="70" spans="2:12" ht="15" customHeight="1" x14ac:dyDescent="0.25">
      <c r="B70" s="2"/>
      <c r="C70" s="57" t="s">
        <v>64</v>
      </c>
      <c r="D70" s="57"/>
      <c r="E70" s="57"/>
      <c r="F70" s="57"/>
      <c r="G70" s="57"/>
      <c r="H70" s="33">
        <v>720</v>
      </c>
      <c r="I70" s="24">
        <v>0.15</v>
      </c>
      <c r="J70" s="70">
        <f t="shared" si="2"/>
        <v>612</v>
      </c>
      <c r="K70" s="70"/>
      <c r="L70" s="18"/>
    </row>
    <row r="71" spans="2:12" ht="15.75" customHeight="1" thickBot="1" x14ac:dyDescent="0.3">
      <c r="B71" s="2"/>
      <c r="C71" s="71"/>
      <c r="D71" s="72"/>
      <c r="E71" s="72"/>
      <c r="F71" s="72"/>
      <c r="G71" s="72"/>
      <c r="H71" s="72"/>
      <c r="I71" s="72"/>
      <c r="J71" s="72"/>
      <c r="K71" s="73"/>
      <c r="L71" s="18"/>
    </row>
    <row r="72" spans="2:12" x14ac:dyDescent="0.25">
      <c r="B72" s="2"/>
      <c r="C72" s="3"/>
      <c r="D72" s="3"/>
      <c r="E72" s="3"/>
      <c r="F72" s="3"/>
      <c r="G72" s="3"/>
      <c r="H72" s="3"/>
      <c r="I72" s="3"/>
      <c r="J72" s="3"/>
      <c r="K72" s="3"/>
      <c r="L72" s="18"/>
    </row>
    <row r="73" spans="2:12" x14ac:dyDescent="0.25">
      <c r="B73" s="2"/>
      <c r="C73" s="3"/>
      <c r="D73" s="3"/>
      <c r="E73" s="3"/>
      <c r="F73" s="3"/>
      <c r="G73" s="3"/>
      <c r="H73" s="3"/>
      <c r="I73" s="3"/>
      <c r="J73" s="3"/>
      <c r="K73" s="3"/>
      <c r="L73" s="18"/>
    </row>
    <row r="74" spans="2:12" ht="15.75" thickBot="1" x14ac:dyDescent="0.3">
      <c r="B74" s="2"/>
      <c r="C74" s="3"/>
      <c r="D74" s="3"/>
      <c r="E74" s="3"/>
      <c r="F74" s="3"/>
      <c r="G74" s="3"/>
      <c r="H74" s="3"/>
      <c r="I74" s="3"/>
      <c r="J74" s="3"/>
      <c r="K74" s="3"/>
      <c r="L74" s="18"/>
    </row>
    <row r="75" spans="2:12" x14ac:dyDescent="0.25">
      <c r="B75" s="2"/>
      <c r="C75" s="49" t="s">
        <v>32</v>
      </c>
      <c r="D75" s="50"/>
      <c r="E75" s="50"/>
      <c r="F75" s="50"/>
      <c r="G75" s="50"/>
      <c r="H75" s="50"/>
      <c r="I75" s="50"/>
      <c r="J75" s="50"/>
      <c r="K75" s="51"/>
      <c r="L75" s="18"/>
    </row>
    <row r="76" spans="2:12" ht="30" x14ac:dyDescent="0.25">
      <c r="B76" s="2"/>
      <c r="C76" s="26" t="s">
        <v>0</v>
      </c>
      <c r="D76" s="27" t="s">
        <v>1</v>
      </c>
      <c r="E76" s="27" t="s">
        <v>23</v>
      </c>
      <c r="F76" s="27" t="s">
        <v>2</v>
      </c>
      <c r="G76" s="27" t="s">
        <v>3</v>
      </c>
      <c r="H76" s="27" t="s">
        <v>6</v>
      </c>
      <c r="I76" s="27" t="s">
        <v>5</v>
      </c>
      <c r="J76" s="27" t="s">
        <v>17</v>
      </c>
      <c r="K76" s="28" t="s">
        <v>4</v>
      </c>
      <c r="L76" s="18"/>
    </row>
    <row r="77" spans="2:12" x14ac:dyDescent="0.25">
      <c r="B77" s="2"/>
      <c r="C77" s="10">
        <v>30</v>
      </c>
      <c r="D77" s="14">
        <v>60</v>
      </c>
      <c r="E77" s="14">
        <v>10</v>
      </c>
      <c r="F77" s="6">
        <f>C77*D77</f>
        <v>1800</v>
      </c>
      <c r="G77" s="14">
        <v>64</v>
      </c>
      <c r="H77" s="6">
        <v>90</v>
      </c>
      <c r="I77" s="7">
        <v>21350</v>
      </c>
      <c r="J77" s="8">
        <v>0.15</v>
      </c>
      <c r="K77" s="13">
        <f>I77-(I77*J77)</f>
        <v>18147.5</v>
      </c>
      <c r="L77" s="18"/>
    </row>
    <row r="78" spans="2:12" ht="75" x14ac:dyDescent="0.25">
      <c r="B78" s="2"/>
      <c r="C78" s="11" t="s">
        <v>19</v>
      </c>
      <c r="D78" s="9"/>
      <c r="E78" s="9"/>
      <c r="F78" s="9"/>
      <c r="G78" s="9" t="s">
        <v>22</v>
      </c>
      <c r="H78" s="9" t="s">
        <v>18</v>
      </c>
      <c r="I78" s="9"/>
      <c r="J78" s="9"/>
      <c r="K78" s="12"/>
      <c r="L78" s="5"/>
    </row>
    <row r="79" spans="2:12" x14ac:dyDescent="0.25">
      <c r="B79" s="2"/>
      <c r="C79" s="52" t="s">
        <v>24</v>
      </c>
      <c r="D79" s="53"/>
      <c r="E79" s="53"/>
      <c r="F79" s="53"/>
      <c r="G79" s="53"/>
      <c r="H79" s="53"/>
      <c r="I79" s="53"/>
      <c r="J79" s="53"/>
      <c r="K79" s="54"/>
      <c r="L79" s="5"/>
    </row>
    <row r="80" spans="2:12" x14ac:dyDescent="0.25">
      <c r="B80" s="2"/>
      <c r="C80" s="55" t="s">
        <v>9</v>
      </c>
      <c r="D80" s="56"/>
      <c r="E80" s="56"/>
      <c r="F80" s="56"/>
      <c r="G80" s="57" t="s">
        <v>27</v>
      </c>
      <c r="H80" s="57"/>
      <c r="I80" s="57"/>
      <c r="J80" s="57"/>
      <c r="K80" s="58"/>
      <c r="L80" s="18"/>
    </row>
    <row r="81" spans="2:12" x14ac:dyDescent="0.25">
      <c r="B81" s="2"/>
      <c r="C81" s="55" t="s">
        <v>8</v>
      </c>
      <c r="D81" s="56"/>
      <c r="E81" s="56"/>
      <c r="F81" s="56"/>
      <c r="G81" s="57" t="s">
        <v>45</v>
      </c>
      <c r="H81" s="57"/>
      <c r="I81" s="57"/>
      <c r="J81" s="57"/>
      <c r="K81" s="58"/>
      <c r="L81" s="18"/>
    </row>
    <row r="82" spans="2:12" x14ac:dyDescent="0.25">
      <c r="B82" s="2"/>
      <c r="C82" s="59" t="s">
        <v>20</v>
      </c>
      <c r="D82" s="60"/>
      <c r="E82" s="60"/>
      <c r="F82" s="60"/>
      <c r="G82" s="60"/>
      <c r="H82" s="60"/>
      <c r="I82" s="60"/>
      <c r="J82" s="60"/>
      <c r="K82" s="61"/>
      <c r="L82" s="18"/>
    </row>
    <row r="83" spans="2:12" ht="15" customHeight="1" x14ac:dyDescent="0.25">
      <c r="B83" s="2"/>
      <c r="C83" s="62" t="s">
        <v>16</v>
      </c>
      <c r="D83" s="63"/>
      <c r="E83" s="63"/>
      <c r="F83" s="63"/>
      <c r="G83" s="64"/>
      <c r="H83" s="25" t="s">
        <v>5</v>
      </c>
      <c r="I83" s="25" t="s">
        <v>10</v>
      </c>
      <c r="J83" s="65" t="s">
        <v>14</v>
      </c>
      <c r="K83" s="66"/>
      <c r="L83" s="18"/>
    </row>
    <row r="84" spans="2:12" x14ac:dyDescent="0.25">
      <c r="B84" s="2"/>
      <c r="C84" s="46" t="s">
        <v>7</v>
      </c>
      <c r="D84" s="47"/>
      <c r="E84" s="47"/>
      <c r="F84" s="47"/>
      <c r="G84" s="48"/>
      <c r="H84" s="23">
        <v>1500</v>
      </c>
      <c r="I84" s="24">
        <v>0.15</v>
      </c>
      <c r="J84" s="38">
        <f t="shared" ref="J84:J94" si="3">H84-(H84*I84)</f>
        <v>1275</v>
      </c>
      <c r="K84" s="40"/>
      <c r="L84" s="18"/>
    </row>
    <row r="85" spans="2:12" x14ac:dyDescent="0.25">
      <c r="B85" s="2"/>
      <c r="C85" s="46" t="s">
        <v>26</v>
      </c>
      <c r="D85" s="47"/>
      <c r="E85" s="47"/>
      <c r="F85" s="47"/>
      <c r="G85" s="48"/>
      <c r="H85" s="23">
        <v>2330</v>
      </c>
      <c r="I85" s="24">
        <v>0.15</v>
      </c>
      <c r="J85" s="38">
        <f t="shared" si="3"/>
        <v>1980.5</v>
      </c>
      <c r="K85" s="40"/>
      <c r="L85" s="18"/>
    </row>
    <row r="86" spans="2:12" ht="15" customHeight="1" x14ac:dyDescent="0.25">
      <c r="B86" s="2"/>
      <c r="C86" s="35" t="s">
        <v>47</v>
      </c>
      <c r="D86" s="36"/>
      <c r="E86" s="36"/>
      <c r="F86" s="36"/>
      <c r="G86" s="37"/>
      <c r="H86" s="23">
        <v>1080</v>
      </c>
      <c r="I86" s="24">
        <v>0.15</v>
      </c>
      <c r="J86" s="38">
        <f t="shared" si="3"/>
        <v>918</v>
      </c>
      <c r="K86" s="40"/>
      <c r="L86" s="18"/>
    </row>
    <row r="87" spans="2:12" x14ac:dyDescent="0.25">
      <c r="B87" s="2"/>
      <c r="C87" s="35" t="s">
        <v>15</v>
      </c>
      <c r="D87" s="36"/>
      <c r="E87" s="36"/>
      <c r="F87" s="36"/>
      <c r="G87" s="37"/>
      <c r="H87" s="23">
        <v>140</v>
      </c>
      <c r="I87" s="24">
        <v>0.15</v>
      </c>
      <c r="J87" s="38">
        <f t="shared" si="3"/>
        <v>119</v>
      </c>
      <c r="K87" s="40"/>
      <c r="L87" s="18"/>
    </row>
    <row r="88" spans="2:12" x14ac:dyDescent="0.25">
      <c r="B88" s="2"/>
      <c r="C88" s="35" t="s">
        <v>28</v>
      </c>
      <c r="D88" s="36"/>
      <c r="E88" s="36"/>
      <c r="F88" s="36"/>
      <c r="G88" s="37"/>
      <c r="H88" s="23">
        <v>2710</v>
      </c>
      <c r="I88" s="24">
        <v>0.15</v>
      </c>
      <c r="J88" s="38">
        <f t="shared" si="3"/>
        <v>2303.5</v>
      </c>
      <c r="K88" s="40"/>
      <c r="L88" s="18"/>
    </row>
    <row r="89" spans="2:12" x14ac:dyDescent="0.25">
      <c r="B89" s="2"/>
      <c r="C89" s="35" t="s">
        <v>11</v>
      </c>
      <c r="D89" s="36"/>
      <c r="E89" s="36"/>
      <c r="F89" s="36"/>
      <c r="G89" s="37"/>
      <c r="H89" s="23">
        <v>2710</v>
      </c>
      <c r="I89" s="24">
        <v>0.15</v>
      </c>
      <c r="J89" s="38">
        <f t="shared" si="3"/>
        <v>2303.5</v>
      </c>
      <c r="K89" s="40"/>
      <c r="L89" s="18"/>
    </row>
    <row r="90" spans="2:12" x14ac:dyDescent="0.25">
      <c r="B90" s="2"/>
      <c r="C90" s="35" t="s">
        <v>12</v>
      </c>
      <c r="D90" s="36"/>
      <c r="E90" s="36"/>
      <c r="F90" s="36"/>
      <c r="G90" s="37"/>
      <c r="H90" s="23">
        <v>2710</v>
      </c>
      <c r="I90" s="24">
        <v>0.15</v>
      </c>
      <c r="J90" s="38">
        <f t="shared" si="3"/>
        <v>2303.5</v>
      </c>
      <c r="K90" s="40"/>
      <c r="L90" s="18"/>
    </row>
    <row r="91" spans="2:12" x14ac:dyDescent="0.25">
      <c r="B91" s="2"/>
      <c r="C91" s="41" t="s">
        <v>13</v>
      </c>
      <c r="D91" s="42"/>
      <c r="E91" s="42"/>
      <c r="F91" s="42"/>
      <c r="G91" s="43"/>
      <c r="H91" s="29">
        <v>1700</v>
      </c>
      <c r="I91" s="30">
        <v>0.15</v>
      </c>
      <c r="J91" s="44">
        <f t="shared" si="3"/>
        <v>1445</v>
      </c>
      <c r="K91" s="45"/>
      <c r="L91" s="18"/>
    </row>
    <row r="92" spans="2:12" x14ac:dyDescent="0.25">
      <c r="B92" s="2"/>
      <c r="C92" s="35" t="s">
        <v>57</v>
      </c>
      <c r="D92" s="36"/>
      <c r="E92" s="36"/>
      <c r="F92" s="36"/>
      <c r="G92" s="37"/>
      <c r="H92" s="29">
        <f>(J92*I92)+J92</f>
        <v>3219.2294999999999</v>
      </c>
      <c r="I92" s="30">
        <v>0.15</v>
      </c>
      <c r="J92" s="38">
        <v>2799.33</v>
      </c>
      <c r="K92" s="39"/>
      <c r="L92" s="18"/>
    </row>
    <row r="93" spans="2:12" x14ac:dyDescent="0.25">
      <c r="B93" s="2"/>
      <c r="C93" s="35" t="s">
        <v>46</v>
      </c>
      <c r="D93" s="36"/>
      <c r="E93" s="36"/>
      <c r="F93" s="36"/>
      <c r="G93" s="37"/>
      <c r="H93" s="23">
        <v>115</v>
      </c>
      <c r="I93" s="31">
        <v>1</v>
      </c>
      <c r="J93" s="44">
        <f t="shared" si="3"/>
        <v>0</v>
      </c>
      <c r="K93" s="45"/>
      <c r="L93" s="18"/>
    </row>
    <row r="94" spans="2:12" ht="15" customHeight="1" x14ac:dyDescent="0.25">
      <c r="B94" s="2"/>
      <c r="C94" s="57" t="s">
        <v>64</v>
      </c>
      <c r="D94" s="57"/>
      <c r="E94" s="57"/>
      <c r="F94" s="57"/>
      <c r="G94" s="57"/>
      <c r="H94" s="33">
        <v>720</v>
      </c>
      <c r="I94" s="24">
        <v>0.15</v>
      </c>
      <c r="J94" s="70">
        <f t="shared" si="3"/>
        <v>612</v>
      </c>
      <c r="K94" s="70"/>
      <c r="L94" s="18"/>
    </row>
    <row r="95" spans="2:12" ht="15.75" thickBot="1" x14ac:dyDescent="0.3">
      <c r="B95" s="2"/>
      <c r="C95" s="71"/>
      <c r="D95" s="72"/>
      <c r="E95" s="72"/>
      <c r="F95" s="72"/>
      <c r="G95" s="72"/>
      <c r="H95" s="72"/>
      <c r="I95" s="72"/>
      <c r="J95" s="72"/>
      <c r="K95" s="73"/>
      <c r="L95" s="18"/>
    </row>
    <row r="96" spans="2:12" ht="15" customHeight="1" x14ac:dyDescent="0.25">
      <c r="B96" s="2"/>
      <c r="C96" s="3"/>
      <c r="D96" s="3"/>
      <c r="E96" s="3"/>
      <c r="F96" s="3"/>
      <c r="G96" s="3"/>
      <c r="H96" s="3"/>
      <c r="I96" s="3"/>
      <c r="J96" s="3"/>
      <c r="K96" s="3"/>
      <c r="L96" s="18"/>
    </row>
    <row r="97" spans="2:12" ht="15.75" customHeight="1" x14ac:dyDescent="0.25">
      <c r="B97" s="2"/>
      <c r="C97" s="3"/>
      <c r="D97" s="3"/>
      <c r="E97" s="3"/>
      <c r="F97" s="3"/>
      <c r="G97" s="3"/>
      <c r="H97" s="3"/>
      <c r="I97" s="3"/>
      <c r="J97" s="3"/>
      <c r="K97" s="3"/>
      <c r="L97" s="18"/>
    </row>
    <row r="98" spans="2:12" ht="15.75" thickBot="1" x14ac:dyDescent="0.3">
      <c r="B98" s="2"/>
      <c r="C98" s="3"/>
      <c r="D98" s="3"/>
      <c r="E98" s="3"/>
      <c r="F98" s="3"/>
      <c r="G98" s="3"/>
      <c r="H98" s="3"/>
      <c r="I98" s="3"/>
      <c r="J98" s="3"/>
      <c r="K98" s="3"/>
      <c r="L98" s="18"/>
    </row>
    <row r="99" spans="2:12" x14ac:dyDescent="0.25">
      <c r="B99" s="2"/>
      <c r="C99" s="49" t="s">
        <v>32</v>
      </c>
      <c r="D99" s="50"/>
      <c r="E99" s="50"/>
      <c r="F99" s="50"/>
      <c r="G99" s="50"/>
      <c r="H99" s="50"/>
      <c r="I99" s="50"/>
      <c r="J99" s="50"/>
      <c r="K99" s="51"/>
      <c r="L99" s="18"/>
    </row>
    <row r="100" spans="2:12" ht="30" x14ac:dyDescent="0.25">
      <c r="B100" s="2"/>
      <c r="C100" s="26" t="s">
        <v>0</v>
      </c>
      <c r="D100" s="27" t="s">
        <v>1</v>
      </c>
      <c r="E100" s="27" t="s">
        <v>23</v>
      </c>
      <c r="F100" s="27" t="s">
        <v>2</v>
      </c>
      <c r="G100" s="27" t="s">
        <v>3</v>
      </c>
      <c r="H100" s="27" t="s">
        <v>6</v>
      </c>
      <c r="I100" s="27" t="s">
        <v>5</v>
      </c>
      <c r="J100" s="27" t="s">
        <v>17</v>
      </c>
      <c r="K100" s="28" t="s">
        <v>4</v>
      </c>
      <c r="L100" s="18"/>
    </row>
    <row r="101" spans="2:12" x14ac:dyDescent="0.25">
      <c r="B101" s="2"/>
      <c r="C101" s="10">
        <v>30</v>
      </c>
      <c r="D101" s="14">
        <v>64</v>
      </c>
      <c r="E101" s="14">
        <v>8</v>
      </c>
      <c r="F101" s="6">
        <f>C101*D101</f>
        <v>1920</v>
      </c>
      <c r="G101" s="14">
        <v>80</v>
      </c>
      <c r="H101" s="6">
        <v>90</v>
      </c>
      <c r="I101" s="7">
        <v>24810</v>
      </c>
      <c r="J101" s="8">
        <v>0.15</v>
      </c>
      <c r="K101" s="13">
        <f>I101-(I101*J101)</f>
        <v>21088.5</v>
      </c>
      <c r="L101" s="18"/>
    </row>
    <row r="102" spans="2:12" ht="75" x14ac:dyDescent="0.25">
      <c r="B102" s="2"/>
      <c r="C102" s="11" t="s">
        <v>19</v>
      </c>
      <c r="D102" s="9"/>
      <c r="E102" s="9"/>
      <c r="F102" s="9"/>
      <c r="G102" s="9" t="s">
        <v>22</v>
      </c>
      <c r="H102" s="9" t="s">
        <v>18</v>
      </c>
      <c r="I102" s="9"/>
      <c r="J102" s="9"/>
      <c r="K102" s="12"/>
      <c r="L102" s="5"/>
    </row>
    <row r="103" spans="2:12" x14ac:dyDescent="0.25">
      <c r="B103" s="2"/>
      <c r="C103" s="52" t="s">
        <v>24</v>
      </c>
      <c r="D103" s="53"/>
      <c r="E103" s="53"/>
      <c r="F103" s="53"/>
      <c r="G103" s="53"/>
      <c r="H103" s="53"/>
      <c r="I103" s="53"/>
      <c r="J103" s="53"/>
      <c r="K103" s="54"/>
      <c r="L103" s="5"/>
    </row>
    <row r="104" spans="2:12" x14ac:dyDescent="0.25">
      <c r="B104" s="2"/>
      <c r="C104" s="55" t="s">
        <v>9</v>
      </c>
      <c r="D104" s="56"/>
      <c r="E104" s="56"/>
      <c r="F104" s="56"/>
      <c r="G104" s="57" t="s">
        <v>27</v>
      </c>
      <c r="H104" s="57"/>
      <c r="I104" s="57"/>
      <c r="J104" s="57"/>
      <c r="K104" s="58"/>
      <c r="L104" s="18"/>
    </row>
    <row r="105" spans="2:12" x14ac:dyDescent="0.25">
      <c r="B105" s="2"/>
      <c r="C105" s="55" t="s">
        <v>8</v>
      </c>
      <c r="D105" s="56"/>
      <c r="E105" s="56"/>
      <c r="F105" s="56"/>
      <c r="G105" s="57" t="s">
        <v>45</v>
      </c>
      <c r="H105" s="57"/>
      <c r="I105" s="57"/>
      <c r="J105" s="57"/>
      <c r="K105" s="58"/>
      <c r="L105" s="18"/>
    </row>
    <row r="106" spans="2:12" x14ac:dyDescent="0.25">
      <c r="B106" s="2"/>
      <c r="C106" s="59" t="s">
        <v>20</v>
      </c>
      <c r="D106" s="60"/>
      <c r="E106" s="60"/>
      <c r="F106" s="60"/>
      <c r="G106" s="60"/>
      <c r="H106" s="60"/>
      <c r="I106" s="60"/>
      <c r="J106" s="60"/>
      <c r="K106" s="61"/>
      <c r="L106" s="18"/>
    </row>
    <row r="107" spans="2:12" ht="15" customHeight="1" x14ac:dyDescent="0.25">
      <c r="B107" s="2"/>
      <c r="C107" s="62" t="s">
        <v>16</v>
      </c>
      <c r="D107" s="63"/>
      <c r="E107" s="63"/>
      <c r="F107" s="63"/>
      <c r="G107" s="64"/>
      <c r="H107" s="25" t="s">
        <v>5</v>
      </c>
      <c r="I107" s="25" t="s">
        <v>10</v>
      </c>
      <c r="J107" s="65" t="s">
        <v>14</v>
      </c>
      <c r="K107" s="66"/>
      <c r="L107" s="18"/>
    </row>
    <row r="108" spans="2:12" x14ac:dyDescent="0.25">
      <c r="B108" s="2"/>
      <c r="C108" s="46" t="s">
        <v>7</v>
      </c>
      <c r="D108" s="47"/>
      <c r="E108" s="47"/>
      <c r="F108" s="47"/>
      <c r="G108" s="48"/>
      <c r="H108" s="23">
        <v>1500</v>
      </c>
      <c r="I108" s="24">
        <v>0.15</v>
      </c>
      <c r="J108" s="38">
        <f t="shared" ref="J108:J118" si="4">H108-(H108*I108)</f>
        <v>1275</v>
      </c>
      <c r="K108" s="40"/>
      <c r="L108" s="18"/>
    </row>
    <row r="109" spans="2:12" x14ac:dyDescent="0.25">
      <c r="B109" s="2"/>
      <c r="C109" s="46" t="s">
        <v>26</v>
      </c>
      <c r="D109" s="47"/>
      <c r="E109" s="47"/>
      <c r="F109" s="47"/>
      <c r="G109" s="48"/>
      <c r="H109" s="23">
        <v>2330</v>
      </c>
      <c r="I109" s="24">
        <v>0.15</v>
      </c>
      <c r="J109" s="38">
        <f t="shared" si="4"/>
        <v>1980.5</v>
      </c>
      <c r="K109" s="40"/>
      <c r="L109" s="18"/>
    </row>
    <row r="110" spans="2:12" ht="15" customHeight="1" x14ac:dyDescent="0.25">
      <c r="B110" s="2"/>
      <c r="C110" s="35" t="s">
        <v>47</v>
      </c>
      <c r="D110" s="36"/>
      <c r="E110" s="36"/>
      <c r="F110" s="36"/>
      <c r="G110" s="37"/>
      <c r="H110" s="23">
        <v>1080</v>
      </c>
      <c r="I110" s="24">
        <v>0.15</v>
      </c>
      <c r="J110" s="38">
        <f t="shared" si="4"/>
        <v>918</v>
      </c>
      <c r="K110" s="40"/>
      <c r="L110" s="18"/>
    </row>
    <row r="111" spans="2:12" x14ac:dyDescent="0.25">
      <c r="B111" s="2"/>
      <c r="C111" s="35" t="s">
        <v>15</v>
      </c>
      <c r="D111" s="36"/>
      <c r="E111" s="36"/>
      <c r="F111" s="36"/>
      <c r="G111" s="37"/>
      <c r="H111" s="23">
        <v>140</v>
      </c>
      <c r="I111" s="24">
        <v>0.15</v>
      </c>
      <c r="J111" s="38">
        <f t="shared" si="4"/>
        <v>119</v>
      </c>
      <c r="K111" s="40"/>
      <c r="L111" s="18"/>
    </row>
    <row r="112" spans="2:12" x14ac:dyDescent="0.25">
      <c r="B112" s="2"/>
      <c r="C112" s="35" t="s">
        <v>28</v>
      </c>
      <c r="D112" s="36"/>
      <c r="E112" s="36"/>
      <c r="F112" s="36"/>
      <c r="G112" s="37"/>
      <c r="H112" s="23">
        <v>2710</v>
      </c>
      <c r="I112" s="24">
        <v>0.15</v>
      </c>
      <c r="J112" s="38">
        <f t="shared" si="4"/>
        <v>2303.5</v>
      </c>
      <c r="K112" s="40"/>
      <c r="L112" s="18"/>
    </row>
    <row r="113" spans="2:12" x14ac:dyDescent="0.25">
      <c r="B113" s="2"/>
      <c r="C113" s="35" t="s">
        <v>11</v>
      </c>
      <c r="D113" s="36"/>
      <c r="E113" s="36"/>
      <c r="F113" s="36"/>
      <c r="G113" s="37"/>
      <c r="H113" s="23">
        <v>2710</v>
      </c>
      <c r="I113" s="24">
        <v>0.15</v>
      </c>
      <c r="J113" s="38">
        <f t="shared" si="4"/>
        <v>2303.5</v>
      </c>
      <c r="K113" s="40"/>
      <c r="L113" s="18"/>
    </row>
    <row r="114" spans="2:12" x14ac:dyDescent="0.25">
      <c r="B114" s="2"/>
      <c r="C114" s="35" t="s">
        <v>12</v>
      </c>
      <c r="D114" s="36"/>
      <c r="E114" s="36"/>
      <c r="F114" s="36"/>
      <c r="G114" s="37"/>
      <c r="H114" s="23">
        <v>2710</v>
      </c>
      <c r="I114" s="24">
        <v>0.15</v>
      </c>
      <c r="J114" s="38">
        <f t="shared" si="4"/>
        <v>2303.5</v>
      </c>
      <c r="K114" s="40"/>
      <c r="L114" s="18"/>
    </row>
    <row r="115" spans="2:12" x14ac:dyDescent="0.25">
      <c r="B115" s="2"/>
      <c r="C115" s="41" t="s">
        <v>13</v>
      </c>
      <c r="D115" s="42"/>
      <c r="E115" s="42"/>
      <c r="F115" s="42"/>
      <c r="G115" s="43"/>
      <c r="H115" s="29">
        <v>1700</v>
      </c>
      <c r="I115" s="30">
        <v>0.15</v>
      </c>
      <c r="J115" s="44">
        <f t="shared" si="4"/>
        <v>1445</v>
      </c>
      <c r="K115" s="45"/>
      <c r="L115" s="18"/>
    </row>
    <row r="116" spans="2:12" x14ac:dyDescent="0.25">
      <c r="B116" s="2"/>
      <c r="C116" s="35" t="s">
        <v>51</v>
      </c>
      <c r="D116" s="36"/>
      <c r="E116" s="36"/>
      <c r="F116" s="36"/>
      <c r="G116" s="37"/>
      <c r="H116" s="29">
        <f>(J116*I116)+J116</f>
        <v>2851.8505</v>
      </c>
      <c r="I116" s="30">
        <v>0.15</v>
      </c>
      <c r="J116" s="38">
        <v>2479.87</v>
      </c>
      <c r="K116" s="39"/>
      <c r="L116" s="18"/>
    </row>
    <row r="117" spans="2:12" x14ac:dyDescent="0.25">
      <c r="B117" s="2"/>
      <c r="C117" s="35" t="s">
        <v>46</v>
      </c>
      <c r="D117" s="36"/>
      <c r="E117" s="36"/>
      <c r="F117" s="36"/>
      <c r="G117" s="37"/>
      <c r="H117" s="23">
        <v>115</v>
      </c>
      <c r="I117" s="31">
        <v>1</v>
      </c>
      <c r="J117" s="44">
        <f t="shared" si="4"/>
        <v>0</v>
      </c>
      <c r="K117" s="45"/>
      <c r="L117" s="18"/>
    </row>
    <row r="118" spans="2:12" ht="15" customHeight="1" x14ac:dyDescent="0.25">
      <c r="B118" s="2"/>
      <c r="C118" s="57" t="s">
        <v>64</v>
      </c>
      <c r="D118" s="57"/>
      <c r="E118" s="57"/>
      <c r="F118" s="57"/>
      <c r="G118" s="57"/>
      <c r="H118" s="33">
        <v>770</v>
      </c>
      <c r="I118" s="24">
        <v>0.15</v>
      </c>
      <c r="J118" s="70">
        <f t="shared" si="4"/>
        <v>654.5</v>
      </c>
      <c r="K118" s="70"/>
      <c r="L118" s="18"/>
    </row>
    <row r="119" spans="2:12" ht="15.75" thickBot="1" x14ac:dyDescent="0.3">
      <c r="B119" s="2"/>
      <c r="C119" s="71"/>
      <c r="D119" s="72"/>
      <c r="E119" s="72"/>
      <c r="F119" s="72"/>
      <c r="G119" s="72"/>
      <c r="H119" s="72"/>
      <c r="I119" s="72"/>
      <c r="J119" s="72"/>
      <c r="K119" s="73"/>
      <c r="L119" s="18"/>
    </row>
    <row r="120" spans="2:12" ht="15" customHeight="1" x14ac:dyDescent="0.25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18"/>
    </row>
    <row r="121" spans="2:12" ht="15.75" customHeight="1" x14ac:dyDescent="0.25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18"/>
    </row>
    <row r="122" spans="2:12" ht="15.75" thickBot="1" x14ac:dyDescent="0.3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18"/>
    </row>
    <row r="123" spans="2:12" x14ac:dyDescent="0.25">
      <c r="B123" s="2"/>
      <c r="C123" s="49" t="s">
        <v>32</v>
      </c>
      <c r="D123" s="50"/>
      <c r="E123" s="50"/>
      <c r="F123" s="50"/>
      <c r="G123" s="50"/>
      <c r="H123" s="50"/>
      <c r="I123" s="50"/>
      <c r="J123" s="50"/>
      <c r="K123" s="51"/>
      <c r="L123" s="18"/>
    </row>
    <row r="124" spans="2:12" ht="30" x14ac:dyDescent="0.25">
      <c r="B124" s="2"/>
      <c r="C124" s="26" t="s">
        <v>0</v>
      </c>
      <c r="D124" s="27" t="s">
        <v>1</v>
      </c>
      <c r="E124" s="27" t="s">
        <v>23</v>
      </c>
      <c r="F124" s="27" t="s">
        <v>2</v>
      </c>
      <c r="G124" s="27" t="s">
        <v>3</v>
      </c>
      <c r="H124" s="27" t="s">
        <v>6</v>
      </c>
      <c r="I124" s="27" t="s">
        <v>5</v>
      </c>
      <c r="J124" s="27" t="s">
        <v>17</v>
      </c>
      <c r="K124" s="28" t="s">
        <v>4</v>
      </c>
      <c r="L124" s="18"/>
    </row>
    <row r="125" spans="2:12" x14ac:dyDescent="0.25">
      <c r="B125" s="2"/>
      <c r="C125" s="10">
        <v>30</v>
      </c>
      <c r="D125" s="14">
        <v>60</v>
      </c>
      <c r="E125" s="14">
        <v>6</v>
      </c>
      <c r="F125" s="6">
        <f>C125*D125</f>
        <v>1800</v>
      </c>
      <c r="G125" s="14">
        <v>107</v>
      </c>
      <c r="H125" s="6">
        <v>90</v>
      </c>
      <c r="I125" s="7">
        <v>27150</v>
      </c>
      <c r="J125" s="8">
        <v>0.15</v>
      </c>
      <c r="K125" s="13">
        <f>I125-(I125*J125)</f>
        <v>23077.5</v>
      </c>
      <c r="L125" s="18"/>
    </row>
    <row r="126" spans="2:12" ht="75" x14ac:dyDescent="0.25">
      <c r="B126" s="2"/>
      <c r="C126" s="11" t="s">
        <v>19</v>
      </c>
      <c r="D126" s="9"/>
      <c r="E126" s="9"/>
      <c r="F126" s="9"/>
      <c r="G126" s="9" t="s">
        <v>22</v>
      </c>
      <c r="H126" s="9" t="s">
        <v>18</v>
      </c>
      <c r="I126" s="9"/>
      <c r="J126" s="9"/>
      <c r="K126" s="12"/>
      <c r="L126" s="5"/>
    </row>
    <row r="127" spans="2:12" x14ac:dyDescent="0.25">
      <c r="B127" s="2"/>
      <c r="C127" s="52" t="s">
        <v>24</v>
      </c>
      <c r="D127" s="53"/>
      <c r="E127" s="53"/>
      <c r="F127" s="53"/>
      <c r="G127" s="53"/>
      <c r="H127" s="53"/>
      <c r="I127" s="53"/>
      <c r="J127" s="53"/>
      <c r="K127" s="54"/>
      <c r="L127" s="5"/>
    </row>
    <row r="128" spans="2:12" x14ac:dyDescent="0.25">
      <c r="B128" s="2"/>
      <c r="C128" s="55" t="s">
        <v>9</v>
      </c>
      <c r="D128" s="56"/>
      <c r="E128" s="56"/>
      <c r="F128" s="56"/>
      <c r="G128" s="57" t="s">
        <v>27</v>
      </c>
      <c r="H128" s="57"/>
      <c r="I128" s="57"/>
      <c r="J128" s="57"/>
      <c r="K128" s="58"/>
      <c r="L128" s="18"/>
    </row>
    <row r="129" spans="2:12" x14ac:dyDescent="0.25">
      <c r="B129" s="2"/>
      <c r="C129" s="55" t="s">
        <v>8</v>
      </c>
      <c r="D129" s="56"/>
      <c r="E129" s="56"/>
      <c r="F129" s="56"/>
      <c r="G129" s="57" t="s">
        <v>45</v>
      </c>
      <c r="H129" s="57"/>
      <c r="I129" s="57"/>
      <c r="J129" s="57"/>
      <c r="K129" s="58"/>
      <c r="L129" s="18"/>
    </row>
    <row r="130" spans="2:12" x14ac:dyDescent="0.25">
      <c r="B130" s="2"/>
      <c r="C130" s="59" t="s">
        <v>20</v>
      </c>
      <c r="D130" s="60"/>
      <c r="E130" s="60"/>
      <c r="F130" s="60"/>
      <c r="G130" s="60"/>
      <c r="H130" s="60"/>
      <c r="I130" s="60"/>
      <c r="J130" s="60"/>
      <c r="K130" s="61"/>
      <c r="L130" s="18"/>
    </row>
    <row r="131" spans="2:12" x14ac:dyDescent="0.25">
      <c r="B131" s="2"/>
      <c r="C131" s="62" t="s">
        <v>16</v>
      </c>
      <c r="D131" s="63"/>
      <c r="E131" s="63"/>
      <c r="F131" s="63"/>
      <c r="G131" s="64"/>
      <c r="H131" s="25" t="s">
        <v>5</v>
      </c>
      <c r="I131" s="25" t="s">
        <v>10</v>
      </c>
      <c r="J131" s="65" t="s">
        <v>14</v>
      </c>
      <c r="K131" s="66"/>
      <c r="L131" s="18"/>
    </row>
    <row r="132" spans="2:12" ht="15" customHeight="1" x14ac:dyDescent="0.25">
      <c r="B132" s="2"/>
      <c r="C132" s="46" t="s">
        <v>7</v>
      </c>
      <c r="D132" s="47"/>
      <c r="E132" s="47"/>
      <c r="F132" s="47"/>
      <c r="G132" s="48"/>
      <c r="H132" s="23">
        <v>1500</v>
      </c>
      <c r="I132" s="24">
        <v>0.15</v>
      </c>
      <c r="J132" s="38">
        <f t="shared" ref="J132:J142" si="5">H132-(H132*I132)</f>
        <v>1275</v>
      </c>
      <c r="K132" s="40"/>
      <c r="L132" s="18"/>
    </row>
    <row r="133" spans="2:12" x14ac:dyDescent="0.25">
      <c r="B133" s="2"/>
      <c r="C133" s="46" t="s">
        <v>26</v>
      </c>
      <c r="D133" s="47"/>
      <c r="E133" s="47"/>
      <c r="F133" s="47"/>
      <c r="G133" s="48"/>
      <c r="H133" s="23">
        <v>2330</v>
      </c>
      <c r="I133" s="24">
        <v>0.15</v>
      </c>
      <c r="J133" s="38">
        <f t="shared" si="5"/>
        <v>1980.5</v>
      </c>
      <c r="K133" s="40"/>
      <c r="L133" s="18"/>
    </row>
    <row r="134" spans="2:12" x14ac:dyDescent="0.25">
      <c r="B134" s="2"/>
      <c r="C134" s="35" t="s">
        <v>47</v>
      </c>
      <c r="D134" s="36"/>
      <c r="E134" s="36"/>
      <c r="F134" s="36"/>
      <c r="G134" s="37"/>
      <c r="H134" s="23">
        <v>1080</v>
      </c>
      <c r="I134" s="24">
        <v>0.15</v>
      </c>
      <c r="J134" s="38">
        <f t="shared" si="5"/>
        <v>918</v>
      </c>
      <c r="K134" s="40"/>
      <c r="L134" s="18"/>
    </row>
    <row r="135" spans="2:12" ht="15" customHeight="1" x14ac:dyDescent="0.25">
      <c r="B135" s="2"/>
      <c r="C135" s="35" t="s">
        <v>15</v>
      </c>
      <c r="D135" s="36"/>
      <c r="E135" s="36"/>
      <c r="F135" s="36"/>
      <c r="G135" s="37"/>
      <c r="H135" s="23">
        <v>140</v>
      </c>
      <c r="I135" s="24">
        <v>0.15</v>
      </c>
      <c r="J135" s="38">
        <f t="shared" si="5"/>
        <v>119</v>
      </c>
      <c r="K135" s="40"/>
      <c r="L135" s="18"/>
    </row>
    <row r="136" spans="2:12" x14ac:dyDescent="0.25">
      <c r="B136" s="2"/>
      <c r="C136" s="35" t="s">
        <v>28</v>
      </c>
      <c r="D136" s="36"/>
      <c r="E136" s="36"/>
      <c r="F136" s="36"/>
      <c r="G136" s="37"/>
      <c r="H136" s="23">
        <v>2710</v>
      </c>
      <c r="I136" s="24">
        <v>0.15</v>
      </c>
      <c r="J136" s="38">
        <f t="shared" si="5"/>
        <v>2303.5</v>
      </c>
      <c r="K136" s="40"/>
      <c r="L136" s="18"/>
    </row>
    <row r="137" spans="2:12" x14ac:dyDescent="0.25">
      <c r="B137" s="2"/>
      <c r="C137" s="35" t="s">
        <v>11</v>
      </c>
      <c r="D137" s="36"/>
      <c r="E137" s="36"/>
      <c r="F137" s="36"/>
      <c r="G137" s="37"/>
      <c r="H137" s="23">
        <v>2710</v>
      </c>
      <c r="I137" s="24">
        <v>0.15</v>
      </c>
      <c r="J137" s="38">
        <f t="shared" si="5"/>
        <v>2303.5</v>
      </c>
      <c r="K137" s="40"/>
      <c r="L137" s="18"/>
    </row>
    <row r="138" spans="2:12" x14ac:dyDescent="0.25">
      <c r="B138" s="2"/>
      <c r="C138" s="35" t="s">
        <v>12</v>
      </c>
      <c r="D138" s="36"/>
      <c r="E138" s="36"/>
      <c r="F138" s="36"/>
      <c r="G138" s="37"/>
      <c r="H138" s="23">
        <v>2710</v>
      </c>
      <c r="I138" s="24">
        <v>0.15</v>
      </c>
      <c r="J138" s="38">
        <f t="shared" si="5"/>
        <v>2303.5</v>
      </c>
      <c r="K138" s="40"/>
      <c r="L138" s="18"/>
    </row>
    <row r="139" spans="2:12" x14ac:dyDescent="0.25">
      <c r="B139" s="2"/>
      <c r="C139" s="41" t="s">
        <v>13</v>
      </c>
      <c r="D139" s="42"/>
      <c r="E139" s="42"/>
      <c r="F139" s="42"/>
      <c r="G139" s="43"/>
      <c r="H139" s="29">
        <v>1700</v>
      </c>
      <c r="I139" s="30">
        <v>0.15</v>
      </c>
      <c r="J139" s="44">
        <f t="shared" si="5"/>
        <v>1445</v>
      </c>
      <c r="K139" s="45"/>
      <c r="L139" s="18"/>
    </row>
    <row r="140" spans="2:12" x14ac:dyDescent="0.25">
      <c r="B140" s="2"/>
      <c r="C140" s="35" t="s">
        <v>59</v>
      </c>
      <c r="D140" s="36"/>
      <c r="E140" s="36"/>
      <c r="F140" s="36"/>
      <c r="G140" s="37"/>
      <c r="H140" s="29">
        <f>(J140*I140)+J140</f>
        <v>2507.7705000000001</v>
      </c>
      <c r="I140" s="30">
        <v>0.15</v>
      </c>
      <c r="J140" s="38">
        <v>2180.67</v>
      </c>
      <c r="K140" s="39"/>
      <c r="L140" s="18"/>
    </row>
    <row r="141" spans="2:12" x14ac:dyDescent="0.25">
      <c r="B141" s="2"/>
      <c r="C141" s="35" t="s">
        <v>46</v>
      </c>
      <c r="D141" s="36"/>
      <c r="E141" s="36"/>
      <c r="F141" s="36"/>
      <c r="G141" s="37"/>
      <c r="H141" s="23">
        <v>115</v>
      </c>
      <c r="I141" s="31">
        <v>1</v>
      </c>
      <c r="J141" s="44">
        <f t="shared" si="5"/>
        <v>0</v>
      </c>
      <c r="K141" s="45"/>
      <c r="L141" s="18"/>
    </row>
    <row r="142" spans="2:12" ht="15" customHeight="1" x14ac:dyDescent="0.25">
      <c r="B142" s="2"/>
      <c r="C142" s="57" t="s">
        <v>64</v>
      </c>
      <c r="D142" s="57"/>
      <c r="E142" s="57"/>
      <c r="F142" s="57"/>
      <c r="G142" s="57"/>
      <c r="H142" s="33">
        <v>720</v>
      </c>
      <c r="I142" s="24">
        <v>0.15</v>
      </c>
      <c r="J142" s="70">
        <f t="shared" si="5"/>
        <v>612</v>
      </c>
      <c r="K142" s="70"/>
      <c r="L142" s="18"/>
    </row>
    <row r="143" spans="2:12" ht="15.75" thickBot="1" x14ac:dyDescent="0.3">
      <c r="B143" s="2"/>
      <c r="C143" s="71"/>
      <c r="D143" s="72"/>
      <c r="E143" s="72"/>
      <c r="F143" s="72"/>
      <c r="G143" s="72"/>
      <c r="H143" s="72"/>
      <c r="I143" s="72"/>
      <c r="J143" s="72"/>
      <c r="K143" s="73"/>
      <c r="L143" s="18"/>
    </row>
    <row r="144" spans="2:12" x14ac:dyDescent="0.25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18"/>
    </row>
    <row r="145" spans="2:12" ht="15" customHeight="1" x14ac:dyDescent="0.25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18"/>
    </row>
    <row r="146" spans="2:12" ht="15.75" customHeight="1" thickBot="1" x14ac:dyDescent="0.3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18"/>
    </row>
    <row r="147" spans="2:12" x14ac:dyDescent="0.25">
      <c r="B147" s="2"/>
      <c r="C147" s="49" t="s">
        <v>32</v>
      </c>
      <c r="D147" s="50"/>
      <c r="E147" s="50"/>
      <c r="F147" s="50"/>
      <c r="G147" s="50"/>
      <c r="H147" s="50"/>
      <c r="I147" s="50"/>
      <c r="J147" s="50"/>
      <c r="K147" s="51"/>
      <c r="L147" s="18"/>
    </row>
    <row r="148" spans="2:12" ht="30" x14ac:dyDescent="0.25">
      <c r="B148" s="2"/>
      <c r="C148" s="26" t="s">
        <v>0</v>
      </c>
      <c r="D148" s="27" t="s">
        <v>1</v>
      </c>
      <c r="E148" s="27" t="s">
        <v>23</v>
      </c>
      <c r="F148" s="27" t="s">
        <v>2</v>
      </c>
      <c r="G148" s="27" t="s">
        <v>3</v>
      </c>
      <c r="H148" s="27" t="s">
        <v>6</v>
      </c>
      <c r="I148" s="27" t="s">
        <v>5</v>
      </c>
      <c r="J148" s="27" t="s">
        <v>17</v>
      </c>
      <c r="K148" s="28" t="s">
        <v>4</v>
      </c>
      <c r="L148" s="18"/>
    </row>
    <row r="149" spans="2:12" x14ac:dyDescent="0.25">
      <c r="B149" s="2"/>
      <c r="C149" s="10">
        <v>30</v>
      </c>
      <c r="D149" s="14">
        <v>60</v>
      </c>
      <c r="E149" s="14">
        <v>5</v>
      </c>
      <c r="F149" s="6">
        <f>C149*D149</f>
        <v>1800</v>
      </c>
      <c r="G149" s="14">
        <v>128</v>
      </c>
      <c r="H149" s="6">
        <v>90</v>
      </c>
      <c r="I149" s="7">
        <v>30220</v>
      </c>
      <c r="J149" s="8">
        <v>0.15</v>
      </c>
      <c r="K149" s="13">
        <f>I149-(I149*J149)</f>
        <v>25687</v>
      </c>
      <c r="L149" s="18"/>
    </row>
    <row r="150" spans="2:12" ht="75" x14ac:dyDescent="0.25">
      <c r="B150" s="2"/>
      <c r="C150" s="11" t="s">
        <v>19</v>
      </c>
      <c r="D150" s="9"/>
      <c r="E150" s="9"/>
      <c r="F150" s="9"/>
      <c r="G150" s="9" t="s">
        <v>22</v>
      </c>
      <c r="H150" s="9" t="s">
        <v>18</v>
      </c>
      <c r="I150" s="9"/>
      <c r="J150" s="9"/>
      <c r="K150" s="12"/>
      <c r="L150" s="18"/>
    </row>
    <row r="151" spans="2:12" x14ac:dyDescent="0.25">
      <c r="B151" s="2"/>
      <c r="C151" s="52" t="s">
        <v>24</v>
      </c>
      <c r="D151" s="53"/>
      <c r="E151" s="53"/>
      <c r="F151" s="53"/>
      <c r="G151" s="53"/>
      <c r="H151" s="53"/>
      <c r="I151" s="53"/>
      <c r="J151" s="53"/>
      <c r="K151" s="54"/>
      <c r="L151" s="18"/>
    </row>
    <row r="152" spans="2:12" x14ac:dyDescent="0.25">
      <c r="B152" s="2"/>
      <c r="C152" s="55" t="s">
        <v>9</v>
      </c>
      <c r="D152" s="56"/>
      <c r="E152" s="56"/>
      <c r="F152" s="56"/>
      <c r="G152" s="57" t="s">
        <v>27</v>
      </c>
      <c r="H152" s="57"/>
      <c r="I152" s="57"/>
      <c r="J152" s="57"/>
      <c r="K152" s="58"/>
      <c r="L152" s="18"/>
    </row>
    <row r="153" spans="2:12" x14ac:dyDescent="0.25">
      <c r="B153" s="2"/>
      <c r="C153" s="55" t="s">
        <v>8</v>
      </c>
      <c r="D153" s="56"/>
      <c r="E153" s="56"/>
      <c r="F153" s="56"/>
      <c r="G153" s="57" t="s">
        <v>45</v>
      </c>
      <c r="H153" s="57"/>
      <c r="I153" s="57"/>
      <c r="J153" s="57"/>
      <c r="K153" s="58"/>
      <c r="L153" s="18"/>
    </row>
    <row r="154" spans="2:12" x14ac:dyDescent="0.25">
      <c r="B154" s="2"/>
      <c r="C154" s="59" t="s">
        <v>20</v>
      </c>
      <c r="D154" s="60"/>
      <c r="E154" s="60"/>
      <c r="F154" s="60"/>
      <c r="G154" s="60"/>
      <c r="H154" s="60"/>
      <c r="I154" s="60"/>
      <c r="J154" s="60"/>
      <c r="K154" s="61"/>
      <c r="L154" s="18"/>
    </row>
    <row r="155" spans="2:12" x14ac:dyDescent="0.25">
      <c r="B155" s="2"/>
      <c r="C155" s="62" t="s">
        <v>16</v>
      </c>
      <c r="D155" s="63"/>
      <c r="E155" s="63"/>
      <c r="F155" s="63"/>
      <c r="G155" s="64"/>
      <c r="H155" s="25" t="s">
        <v>5</v>
      </c>
      <c r="I155" s="25" t="s">
        <v>10</v>
      </c>
      <c r="J155" s="65" t="s">
        <v>14</v>
      </c>
      <c r="K155" s="66"/>
      <c r="L155" s="18"/>
    </row>
    <row r="156" spans="2:12" x14ac:dyDescent="0.25">
      <c r="B156" s="2"/>
      <c r="C156" s="46" t="s">
        <v>7</v>
      </c>
      <c r="D156" s="47"/>
      <c r="E156" s="47"/>
      <c r="F156" s="47"/>
      <c r="G156" s="48"/>
      <c r="H156" s="23">
        <v>1500</v>
      </c>
      <c r="I156" s="24">
        <v>0.15</v>
      </c>
      <c r="J156" s="38">
        <f t="shared" ref="J156:J166" si="6">H156-(H156*I156)</f>
        <v>1275</v>
      </c>
      <c r="K156" s="40"/>
      <c r="L156" s="18"/>
    </row>
    <row r="157" spans="2:12" ht="15" customHeight="1" x14ac:dyDescent="0.25">
      <c r="B157" s="2"/>
      <c r="C157" s="46" t="s">
        <v>26</v>
      </c>
      <c r="D157" s="47"/>
      <c r="E157" s="47"/>
      <c r="F157" s="47"/>
      <c r="G157" s="48"/>
      <c r="H157" s="23">
        <v>2330</v>
      </c>
      <c r="I157" s="24">
        <v>0.15</v>
      </c>
      <c r="J157" s="38">
        <f t="shared" si="6"/>
        <v>1980.5</v>
      </c>
      <c r="K157" s="40"/>
      <c r="L157" s="18"/>
    </row>
    <row r="158" spans="2:12" x14ac:dyDescent="0.25">
      <c r="B158" s="2"/>
      <c r="C158" s="35" t="s">
        <v>47</v>
      </c>
      <c r="D158" s="36"/>
      <c r="E158" s="36"/>
      <c r="F158" s="36"/>
      <c r="G158" s="37"/>
      <c r="H158" s="23">
        <v>1080</v>
      </c>
      <c r="I158" s="24">
        <v>0.15</v>
      </c>
      <c r="J158" s="38">
        <f t="shared" si="6"/>
        <v>918</v>
      </c>
      <c r="K158" s="40"/>
      <c r="L158" s="18"/>
    </row>
    <row r="159" spans="2:12" x14ac:dyDescent="0.25">
      <c r="B159" s="2"/>
      <c r="C159" s="35" t="s">
        <v>15</v>
      </c>
      <c r="D159" s="36"/>
      <c r="E159" s="36"/>
      <c r="F159" s="36"/>
      <c r="G159" s="37"/>
      <c r="H159" s="23">
        <v>140</v>
      </c>
      <c r="I159" s="24">
        <v>0.15</v>
      </c>
      <c r="J159" s="38">
        <f t="shared" si="6"/>
        <v>119</v>
      </c>
      <c r="K159" s="40"/>
      <c r="L159" s="18"/>
    </row>
    <row r="160" spans="2:12" ht="15" customHeight="1" x14ac:dyDescent="0.25">
      <c r="B160" s="2"/>
      <c r="C160" s="35" t="s">
        <v>28</v>
      </c>
      <c r="D160" s="36"/>
      <c r="E160" s="36"/>
      <c r="F160" s="36"/>
      <c r="G160" s="37"/>
      <c r="H160" s="23">
        <v>2710</v>
      </c>
      <c r="I160" s="24">
        <v>0.15</v>
      </c>
      <c r="J160" s="38">
        <f t="shared" si="6"/>
        <v>2303.5</v>
      </c>
      <c r="K160" s="40"/>
      <c r="L160" s="18"/>
    </row>
    <row r="161" spans="2:12" x14ac:dyDescent="0.25">
      <c r="B161" s="2"/>
      <c r="C161" s="35" t="s">
        <v>11</v>
      </c>
      <c r="D161" s="36"/>
      <c r="E161" s="36"/>
      <c r="F161" s="36"/>
      <c r="G161" s="37"/>
      <c r="H161" s="23">
        <v>2710</v>
      </c>
      <c r="I161" s="24">
        <v>0.15</v>
      </c>
      <c r="J161" s="38">
        <f t="shared" si="6"/>
        <v>2303.5</v>
      </c>
      <c r="K161" s="40"/>
      <c r="L161" s="18"/>
    </row>
    <row r="162" spans="2:12" x14ac:dyDescent="0.25">
      <c r="B162" s="2"/>
      <c r="C162" s="35" t="s">
        <v>12</v>
      </c>
      <c r="D162" s="36"/>
      <c r="E162" s="36"/>
      <c r="F162" s="36"/>
      <c r="G162" s="37"/>
      <c r="H162" s="23">
        <v>2710</v>
      </c>
      <c r="I162" s="24">
        <v>0.15</v>
      </c>
      <c r="J162" s="38">
        <f t="shared" si="6"/>
        <v>2303.5</v>
      </c>
      <c r="K162" s="40"/>
      <c r="L162" s="18"/>
    </row>
    <row r="163" spans="2:12" x14ac:dyDescent="0.25">
      <c r="B163" s="2"/>
      <c r="C163" s="41" t="s">
        <v>13</v>
      </c>
      <c r="D163" s="42"/>
      <c r="E163" s="42"/>
      <c r="F163" s="42"/>
      <c r="G163" s="43"/>
      <c r="H163" s="29">
        <v>1700</v>
      </c>
      <c r="I163" s="30">
        <v>0.15</v>
      </c>
      <c r="J163" s="44">
        <f t="shared" si="6"/>
        <v>1445</v>
      </c>
      <c r="K163" s="45"/>
      <c r="L163" s="18"/>
    </row>
    <row r="164" spans="2:12" x14ac:dyDescent="0.25">
      <c r="B164" s="2"/>
      <c r="C164" s="35" t="s">
        <v>49</v>
      </c>
      <c r="D164" s="36"/>
      <c r="E164" s="36"/>
      <c r="F164" s="36"/>
      <c r="G164" s="37"/>
      <c r="H164" s="29">
        <f>(J164*I164)+J164</f>
        <v>2342.7339999999999</v>
      </c>
      <c r="I164" s="30">
        <v>0.15</v>
      </c>
      <c r="J164" s="38">
        <v>2037.16</v>
      </c>
      <c r="K164" s="39"/>
      <c r="L164" s="18"/>
    </row>
    <row r="165" spans="2:12" x14ac:dyDescent="0.25">
      <c r="B165" s="2"/>
      <c r="C165" s="35" t="s">
        <v>46</v>
      </c>
      <c r="D165" s="36"/>
      <c r="E165" s="36"/>
      <c r="F165" s="36"/>
      <c r="G165" s="37"/>
      <c r="H165" s="23">
        <v>115</v>
      </c>
      <c r="I165" s="31">
        <v>1</v>
      </c>
      <c r="J165" s="44">
        <f t="shared" si="6"/>
        <v>0</v>
      </c>
      <c r="K165" s="45"/>
      <c r="L165" s="18"/>
    </row>
    <row r="166" spans="2:12" ht="15" customHeight="1" x14ac:dyDescent="0.25">
      <c r="B166" s="2"/>
      <c r="C166" s="57" t="s">
        <v>64</v>
      </c>
      <c r="D166" s="57"/>
      <c r="E166" s="57"/>
      <c r="F166" s="57"/>
      <c r="G166" s="57"/>
      <c r="H166" s="33">
        <v>720</v>
      </c>
      <c r="I166" s="24">
        <v>0.15</v>
      </c>
      <c r="J166" s="70">
        <f t="shared" si="6"/>
        <v>612</v>
      </c>
      <c r="K166" s="70"/>
      <c r="L166" s="18"/>
    </row>
    <row r="167" spans="2:12" ht="15.75" thickBot="1" x14ac:dyDescent="0.3">
      <c r="B167" s="2"/>
      <c r="C167" s="71"/>
      <c r="D167" s="72"/>
      <c r="E167" s="72"/>
      <c r="F167" s="72"/>
      <c r="G167" s="72"/>
      <c r="H167" s="72"/>
      <c r="I167" s="72"/>
      <c r="J167" s="72"/>
      <c r="K167" s="73"/>
      <c r="L167" s="18"/>
    </row>
    <row r="168" spans="2:12" x14ac:dyDescent="0.25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18"/>
    </row>
    <row r="169" spans="2:12" x14ac:dyDescent="0.25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18"/>
    </row>
    <row r="170" spans="2:12" ht="15" customHeight="1" thickBot="1" x14ac:dyDescent="0.3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18"/>
    </row>
    <row r="171" spans="2:12" ht="15.75" customHeight="1" x14ac:dyDescent="0.25">
      <c r="B171" s="2"/>
      <c r="C171" s="49" t="s">
        <v>32</v>
      </c>
      <c r="D171" s="50"/>
      <c r="E171" s="50"/>
      <c r="F171" s="50"/>
      <c r="G171" s="50"/>
      <c r="H171" s="50"/>
      <c r="I171" s="50"/>
      <c r="J171" s="50"/>
      <c r="K171" s="51"/>
      <c r="L171" s="18"/>
    </row>
    <row r="172" spans="2:12" ht="30" x14ac:dyDescent="0.25">
      <c r="B172" s="2"/>
      <c r="C172" s="26" t="s">
        <v>0</v>
      </c>
      <c r="D172" s="27" t="s">
        <v>1</v>
      </c>
      <c r="E172" s="27" t="s">
        <v>23</v>
      </c>
      <c r="F172" s="27" t="s">
        <v>2</v>
      </c>
      <c r="G172" s="27" t="s">
        <v>3</v>
      </c>
      <c r="H172" s="27" t="s">
        <v>6</v>
      </c>
      <c r="I172" s="27" t="s">
        <v>5</v>
      </c>
      <c r="J172" s="27" t="s">
        <v>17</v>
      </c>
      <c r="K172" s="28" t="s">
        <v>4</v>
      </c>
      <c r="L172" s="18"/>
    </row>
    <row r="173" spans="2:12" x14ac:dyDescent="0.25">
      <c r="B173" s="2"/>
      <c r="C173" s="10">
        <v>30</v>
      </c>
      <c r="D173" s="14">
        <v>60</v>
      </c>
      <c r="E173" s="14">
        <v>4</v>
      </c>
      <c r="F173" s="6">
        <f>C173*D173</f>
        <v>1800</v>
      </c>
      <c r="G173" s="14">
        <v>160</v>
      </c>
      <c r="H173" s="6">
        <v>90</v>
      </c>
      <c r="I173" s="7">
        <v>34740</v>
      </c>
      <c r="J173" s="8">
        <v>0.15</v>
      </c>
      <c r="K173" s="13">
        <f>I173-(I173*J173)</f>
        <v>29529</v>
      </c>
      <c r="L173" s="18"/>
    </row>
    <row r="174" spans="2:12" ht="75" x14ac:dyDescent="0.25">
      <c r="B174" s="2"/>
      <c r="C174" s="11" t="s">
        <v>19</v>
      </c>
      <c r="D174" s="9"/>
      <c r="E174" s="9"/>
      <c r="F174" s="9"/>
      <c r="G174" s="9" t="s">
        <v>22</v>
      </c>
      <c r="H174" s="9" t="s">
        <v>18</v>
      </c>
      <c r="I174" s="9"/>
      <c r="J174" s="9"/>
      <c r="K174" s="12"/>
      <c r="L174" s="18"/>
    </row>
    <row r="175" spans="2:12" x14ac:dyDescent="0.25">
      <c r="B175" s="2"/>
      <c r="C175" s="52" t="s">
        <v>24</v>
      </c>
      <c r="D175" s="53"/>
      <c r="E175" s="53"/>
      <c r="F175" s="53"/>
      <c r="G175" s="53"/>
      <c r="H175" s="53"/>
      <c r="I175" s="53"/>
      <c r="J175" s="53"/>
      <c r="K175" s="54"/>
      <c r="L175" s="18"/>
    </row>
    <row r="176" spans="2:12" x14ac:dyDescent="0.25">
      <c r="B176" s="2"/>
      <c r="C176" s="55" t="s">
        <v>9</v>
      </c>
      <c r="D176" s="56"/>
      <c r="E176" s="56"/>
      <c r="F176" s="56"/>
      <c r="G176" s="57" t="s">
        <v>27</v>
      </c>
      <c r="H176" s="57"/>
      <c r="I176" s="57"/>
      <c r="J176" s="57"/>
      <c r="K176" s="58"/>
      <c r="L176" s="18"/>
    </row>
    <row r="177" spans="2:12" x14ac:dyDescent="0.25">
      <c r="B177" s="2"/>
      <c r="C177" s="55" t="s">
        <v>8</v>
      </c>
      <c r="D177" s="56"/>
      <c r="E177" s="56"/>
      <c r="F177" s="56"/>
      <c r="G177" s="57" t="s">
        <v>45</v>
      </c>
      <c r="H177" s="57"/>
      <c r="I177" s="57"/>
      <c r="J177" s="57"/>
      <c r="K177" s="58"/>
      <c r="L177" s="18"/>
    </row>
    <row r="178" spans="2:12" x14ac:dyDescent="0.25">
      <c r="B178" s="2"/>
      <c r="C178" s="59" t="s">
        <v>20</v>
      </c>
      <c r="D178" s="60"/>
      <c r="E178" s="60"/>
      <c r="F178" s="60"/>
      <c r="G178" s="60"/>
      <c r="H178" s="60"/>
      <c r="I178" s="60"/>
      <c r="J178" s="60"/>
      <c r="K178" s="61"/>
      <c r="L178" s="18"/>
    </row>
    <row r="179" spans="2:12" x14ac:dyDescent="0.25">
      <c r="B179" s="2"/>
      <c r="C179" s="62" t="s">
        <v>16</v>
      </c>
      <c r="D179" s="63"/>
      <c r="E179" s="63"/>
      <c r="F179" s="63"/>
      <c r="G179" s="64"/>
      <c r="H179" s="25" t="s">
        <v>5</v>
      </c>
      <c r="I179" s="25" t="s">
        <v>10</v>
      </c>
      <c r="J179" s="65" t="s">
        <v>14</v>
      </c>
      <c r="K179" s="66"/>
      <c r="L179" s="18"/>
    </row>
    <row r="180" spans="2:12" x14ac:dyDescent="0.25">
      <c r="B180" s="2"/>
      <c r="C180" s="46" t="s">
        <v>7</v>
      </c>
      <c r="D180" s="47"/>
      <c r="E180" s="47"/>
      <c r="F180" s="47"/>
      <c r="G180" s="48"/>
      <c r="H180" s="23">
        <v>1500</v>
      </c>
      <c r="I180" s="24">
        <v>0.15</v>
      </c>
      <c r="J180" s="38">
        <f t="shared" ref="J180:J190" si="7">H180-(H180*I180)</f>
        <v>1275</v>
      </c>
      <c r="K180" s="40"/>
      <c r="L180" s="18"/>
    </row>
    <row r="181" spans="2:12" x14ac:dyDescent="0.25">
      <c r="B181" s="2"/>
      <c r="C181" s="46" t="s">
        <v>26</v>
      </c>
      <c r="D181" s="47"/>
      <c r="E181" s="47"/>
      <c r="F181" s="47"/>
      <c r="G181" s="48"/>
      <c r="H181" s="23">
        <v>2330</v>
      </c>
      <c r="I181" s="24">
        <v>0.15</v>
      </c>
      <c r="J181" s="38">
        <f t="shared" si="7"/>
        <v>1980.5</v>
      </c>
      <c r="K181" s="40"/>
      <c r="L181" s="18"/>
    </row>
    <row r="182" spans="2:12" x14ac:dyDescent="0.25">
      <c r="B182" s="2"/>
      <c r="C182" s="35" t="s">
        <v>47</v>
      </c>
      <c r="D182" s="36"/>
      <c r="E182" s="36"/>
      <c r="F182" s="36"/>
      <c r="G182" s="37"/>
      <c r="H182" s="23">
        <v>1080</v>
      </c>
      <c r="I182" s="24">
        <v>0.15</v>
      </c>
      <c r="J182" s="38">
        <f t="shared" si="7"/>
        <v>918</v>
      </c>
      <c r="K182" s="40"/>
      <c r="L182" s="18"/>
    </row>
    <row r="183" spans="2:12" x14ac:dyDescent="0.25">
      <c r="B183" s="2"/>
      <c r="C183" s="35" t="s">
        <v>15</v>
      </c>
      <c r="D183" s="36"/>
      <c r="E183" s="36"/>
      <c r="F183" s="36"/>
      <c r="G183" s="37"/>
      <c r="H183" s="23">
        <v>140</v>
      </c>
      <c r="I183" s="24">
        <v>0.15</v>
      </c>
      <c r="J183" s="38">
        <f t="shared" si="7"/>
        <v>119</v>
      </c>
      <c r="K183" s="40"/>
      <c r="L183" s="18"/>
    </row>
    <row r="184" spans="2:12" x14ac:dyDescent="0.25">
      <c r="B184" s="2"/>
      <c r="C184" s="35" t="s">
        <v>28</v>
      </c>
      <c r="D184" s="36"/>
      <c r="E184" s="36"/>
      <c r="F184" s="36"/>
      <c r="G184" s="37"/>
      <c r="H184" s="23">
        <v>2710</v>
      </c>
      <c r="I184" s="24">
        <v>0.15</v>
      </c>
      <c r="J184" s="38">
        <f t="shared" si="7"/>
        <v>2303.5</v>
      </c>
      <c r="K184" s="40"/>
      <c r="L184" s="18"/>
    </row>
    <row r="185" spans="2:12" x14ac:dyDescent="0.25">
      <c r="B185" s="2"/>
      <c r="C185" s="35" t="s">
        <v>11</v>
      </c>
      <c r="D185" s="36"/>
      <c r="E185" s="36"/>
      <c r="F185" s="36"/>
      <c r="G185" s="37"/>
      <c r="H185" s="23">
        <v>2710</v>
      </c>
      <c r="I185" s="24">
        <v>0.15</v>
      </c>
      <c r="J185" s="38">
        <f t="shared" si="7"/>
        <v>2303.5</v>
      </c>
      <c r="K185" s="40"/>
      <c r="L185" s="18"/>
    </row>
    <row r="186" spans="2:12" x14ac:dyDescent="0.25">
      <c r="B186" s="2"/>
      <c r="C186" s="35" t="s">
        <v>12</v>
      </c>
      <c r="D186" s="36"/>
      <c r="E186" s="36"/>
      <c r="F186" s="36"/>
      <c r="G186" s="37"/>
      <c r="H186" s="23">
        <v>2710</v>
      </c>
      <c r="I186" s="24">
        <v>0.15</v>
      </c>
      <c r="J186" s="38">
        <f t="shared" si="7"/>
        <v>2303.5</v>
      </c>
      <c r="K186" s="40"/>
      <c r="L186" s="18"/>
    </row>
    <row r="187" spans="2:12" x14ac:dyDescent="0.25">
      <c r="B187" s="2"/>
      <c r="C187" s="41" t="s">
        <v>13</v>
      </c>
      <c r="D187" s="42"/>
      <c r="E187" s="42"/>
      <c r="F187" s="42"/>
      <c r="G187" s="43"/>
      <c r="H187" s="29">
        <v>1700</v>
      </c>
      <c r="I187" s="30">
        <v>0.15</v>
      </c>
      <c r="J187" s="44">
        <f t="shared" si="7"/>
        <v>1445</v>
      </c>
      <c r="K187" s="45"/>
      <c r="L187" s="18"/>
    </row>
    <row r="188" spans="2:12" x14ac:dyDescent="0.25">
      <c r="B188" s="2"/>
      <c r="C188" s="35" t="s">
        <v>56</v>
      </c>
      <c r="D188" s="36"/>
      <c r="E188" s="36"/>
      <c r="F188" s="36"/>
      <c r="G188" s="37"/>
      <c r="H188" s="29">
        <f>(J188*I188)+J188</f>
        <v>2170.3719999999998</v>
      </c>
      <c r="I188" s="30">
        <v>0.15</v>
      </c>
      <c r="J188" s="38">
        <v>1887.28</v>
      </c>
      <c r="K188" s="39"/>
      <c r="L188" s="18"/>
    </row>
    <row r="189" spans="2:12" x14ac:dyDescent="0.25">
      <c r="B189" s="2"/>
      <c r="C189" s="35" t="s">
        <v>46</v>
      </c>
      <c r="D189" s="36"/>
      <c r="E189" s="36"/>
      <c r="F189" s="36"/>
      <c r="G189" s="37"/>
      <c r="H189" s="23">
        <v>115</v>
      </c>
      <c r="I189" s="31">
        <v>1</v>
      </c>
      <c r="J189" s="44">
        <f t="shared" si="7"/>
        <v>0</v>
      </c>
      <c r="K189" s="45"/>
      <c r="L189" s="18"/>
    </row>
    <row r="190" spans="2:12" ht="15" customHeight="1" x14ac:dyDescent="0.25">
      <c r="B190" s="2"/>
      <c r="C190" s="57" t="s">
        <v>64</v>
      </c>
      <c r="D190" s="57"/>
      <c r="E190" s="57"/>
      <c r="F190" s="57"/>
      <c r="G190" s="57"/>
      <c r="H190" s="33">
        <v>720</v>
      </c>
      <c r="I190" s="24">
        <v>0.15</v>
      </c>
      <c r="J190" s="70">
        <f t="shared" si="7"/>
        <v>612</v>
      </c>
      <c r="K190" s="79"/>
      <c r="L190" s="18"/>
    </row>
    <row r="191" spans="2:12" ht="15.75" thickBot="1" x14ac:dyDescent="0.3">
      <c r="B191" s="2"/>
      <c r="C191" s="71"/>
      <c r="D191" s="72"/>
      <c r="E191" s="72"/>
      <c r="F191" s="72"/>
      <c r="G191" s="72"/>
      <c r="H191" s="72"/>
      <c r="I191" s="72"/>
      <c r="J191" s="72"/>
      <c r="K191" s="73"/>
      <c r="L191" s="18"/>
    </row>
    <row r="192" spans="2:12" x14ac:dyDescent="0.25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18"/>
    </row>
    <row r="193" spans="2:12" ht="15.75" thickBot="1" x14ac:dyDescent="0.3">
      <c r="B193" s="19"/>
      <c r="C193" s="20"/>
      <c r="D193" s="20"/>
      <c r="E193" s="20"/>
      <c r="F193" s="20"/>
      <c r="G193" s="20"/>
      <c r="H193" s="20"/>
      <c r="I193" s="20"/>
      <c r="J193" s="20"/>
      <c r="K193" s="20"/>
      <c r="L193" s="21"/>
    </row>
  </sheetData>
  <mergeCells count="257">
    <mergeCell ref="C167:K167"/>
    <mergeCell ref="C190:G190"/>
    <mergeCell ref="J190:K190"/>
    <mergeCell ref="C191:K191"/>
    <mergeCell ref="C118:G118"/>
    <mergeCell ref="J118:K118"/>
    <mergeCell ref="C119:K119"/>
    <mergeCell ref="C71:K71"/>
    <mergeCell ref="C94:G94"/>
    <mergeCell ref="J94:K94"/>
    <mergeCell ref="C95:K95"/>
    <mergeCell ref="C142:G142"/>
    <mergeCell ref="J142:K142"/>
    <mergeCell ref="C143:K143"/>
    <mergeCell ref="C166:G166"/>
    <mergeCell ref="J166:K166"/>
    <mergeCell ref="C164:G164"/>
    <mergeCell ref="J164:K164"/>
    <mergeCell ref="C188:G188"/>
    <mergeCell ref="J188:K188"/>
    <mergeCell ref="C182:G182"/>
    <mergeCell ref="J182:K182"/>
    <mergeCell ref="C183:G183"/>
    <mergeCell ref="J183:K183"/>
    <mergeCell ref="C20:G20"/>
    <mergeCell ref="J20:K20"/>
    <mergeCell ref="C44:G44"/>
    <mergeCell ref="J44:K44"/>
    <mergeCell ref="C68:G68"/>
    <mergeCell ref="J68:K68"/>
    <mergeCell ref="C92:G92"/>
    <mergeCell ref="J92:K92"/>
    <mergeCell ref="C116:G116"/>
    <mergeCell ref="J116:K116"/>
    <mergeCell ref="J83:K83"/>
    <mergeCell ref="C84:G84"/>
    <mergeCell ref="J84:K84"/>
    <mergeCell ref="C89:G89"/>
    <mergeCell ref="J89:K89"/>
    <mergeCell ref="C90:G90"/>
    <mergeCell ref="J90:K90"/>
    <mergeCell ref="C91:G91"/>
    <mergeCell ref="J91:K91"/>
    <mergeCell ref="C86:G86"/>
    <mergeCell ref="J86:K86"/>
    <mergeCell ref="C115:G115"/>
    <mergeCell ref="J115:K115"/>
    <mergeCell ref="C109:G109"/>
    <mergeCell ref="C184:G184"/>
    <mergeCell ref="J184:K184"/>
    <mergeCell ref="C179:G179"/>
    <mergeCell ref="J179:K179"/>
    <mergeCell ref="C180:G180"/>
    <mergeCell ref="J180:K180"/>
    <mergeCell ref="C189:G189"/>
    <mergeCell ref="J189:K189"/>
    <mergeCell ref="C185:G185"/>
    <mergeCell ref="J185:K185"/>
    <mergeCell ref="C186:G186"/>
    <mergeCell ref="J186:K186"/>
    <mergeCell ref="C187:G187"/>
    <mergeCell ref="J187:K187"/>
    <mergeCell ref="C181:G181"/>
    <mergeCell ref="J181:K181"/>
    <mergeCell ref="C175:K175"/>
    <mergeCell ref="C176:F176"/>
    <mergeCell ref="G176:K176"/>
    <mergeCell ref="C177:F177"/>
    <mergeCell ref="G177:K177"/>
    <mergeCell ref="C178:K178"/>
    <mergeCell ref="J155:K155"/>
    <mergeCell ref="C156:G156"/>
    <mergeCell ref="J156:K156"/>
    <mergeCell ref="C157:G157"/>
    <mergeCell ref="J157:K157"/>
    <mergeCell ref="C158:G158"/>
    <mergeCell ref="J158:K158"/>
    <mergeCell ref="C171:K171"/>
    <mergeCell ref="C159:G159"/>
    <mergeCell ref="J159:K159"/>
    <mergeCell ref="C163:G163"/>
    <mergeCell ref="J163:K163"/>
    <mergeCell ref="C165:G165"/>
    <mergeCell ref="J165:K165"/>
    <mergeCell ref="C160:G160"/>
    <mergeCell ref="J160:K160"/>
    <mergeCell ref="C161:G161"/>
    <mergeCell ref="J161:K161"/>
    <mergeCell ref="C141:G141"/>
    <mergeCell ref="J141:K141"/>
    <mergeCell ref="C137:G137"/>
    <mergeCell ref="J137:K137"/>
    <mergeCell ref="C138:G138"/>
    <mergeCell ref="J138:K138"/>
    <mergeCell ref="C139:G139"/>
    <mergeCell ref="J139:K139"/>
    <mergeCell ref="J135:K135"/>
    <mergeCell ref="C136:G136"/>
    <mergeCell ref="C140:G140"/>
    <mergeCell ref="J140:K140"/>
    <mergeCell ref="J131:K131"/>
    <mergeCell ref="C132:G132"/>
    <mergeCell ref="C123:K123"/>
    <mergeCell ref="C75:K75"/>
    <mergeCell ref="C79:K79"/>
    <mergeCell ref="C80:F80"/>
    <mergeCell ref="G80:K80"/>
    <mergeCell ref="C81:F81"/>
    <mergeCell ref="G81:K81"/>
    <mergeCell ref="C93:G93"/>
    <mergeCell ref="J93:K93"/>
    <mergeCell ref="C87:G87"/>
    <mergeCell ref="J87:K87"/>
    <mergeCell ref="C88:G88"/>
    <mergeCell ref="J88:K88"/>
    <mergeCell ref="C85:G85"/>
    <mergeCell ref="J85:K85"/>
    <mergeCell ref="C82:K82"/>
    <mergeCell ref="C83:G83"/>
    <mergeCell ref="C114:G114"/>
    <mergeCell ref="J114:K114"/>
    <mergeCell ref="C117:G117"/>
    <mergeCell ref="J117:K117"/>
    <mergeCell ref="C111:G111"/>
    <mergeCell ref="C162:G162"/>
    <mergeCell ref="J162:K162"/>
    <mergeCell ref="J136:K136"/>
    <mergeCell ref="C133:G133"/>
    <mergeCell ref="J133:K133"/>
    <mergeCell ref="C134:G134"/>
    <mergeCell ref="C127:K127"/>
    <mergeCell ref="C128:F128"/>
    <mergeCell ref="G128:K128"/>
    <mergeCell ref="C129:F129"/>
    <mergeCell ref="J132:K132"/>
    <mergeCell ref="C153:F153"/>
    <mergeCell ref="G153:K153"/>
    <mergeCell ref="C154:K154"/>
    <mergeCell ref="C155:G155"/>
    <mergeCell ref="J134:K134"/>
    <mergeCell ref="C147:K147"/>
    <mergeCell ref="C151:K151"/>
    <mergeCell ref="C152:F152"/>
    <mergeCell ref="G152:K152"/>
    <mergeCell ref="C135:G135"/>
    <mergeCell ref="G129:K129"/>
    <mergeCell ref="C130:K130"/>
    <mergeCell ref="C131:G131"/>
    <mergeCell ref="J111:K111"/>
    <mergeCell ref="C112:G112"/>
    <mergeCell ref="J112:K112"/>
    <mergeCell ref="C113:G113"/>
    <mergeCell ref="J113:K113"/>
    <mergeCell ref="C110:G110"/>
    <mergeCell ref="J110:K110"/>
    <mergeCell ref="J109:K109"/>
    <mergeCell ref="C106:K106"/>
    <mergeCell ref="C99:K99"/>
    <mergeCell ref="C103:K103"/>
    <mergeCell ref="C104:F104"/>
    <mergeCell ref="G104:K104"/>
    <mergeCell ref="C105:F105"/>
    <mergeCell ref="G105:K105"/>
    <mergeCell ref="C107:G107"/>
    <mergeCell ref="J107:K107"/>
    <mergeCell ref="C108:G108"/>
    <mergeCell ref="J108:K108"/>
    <mergeCell ref="C69:G69"/>
    <mergeCell ref="J69:K69"/>
    <mergeCell ref="C65:G65"/>
    <mergeCell ref="J65:K65"/>
    <mergeCell ref="C66:G66"/>
    <mergeCell ref="J66:K66"/>
    <mergeCell ref="C67:G67"/>
    <mergeCell ref="J67:K67"/>
    <mergeCell ref="C70:G70"/>
    <mergeCell ref="J70:K70"/>
    <mergeCell ref="C62:G62"/>
    <mergeCell ref="J62:K62"/>
    <mergeCell ref="C63:G63"/>
    <mergeCell ref="J63:K63"/>
    <mergeCell ref="C64:G64"/>
    <mergeCell ref="J64:K64"/>
    <mergeCell ref="C60:G60"/>
    <mergeCell ref="J60:K60"/>
    <mergeCell ref="C61:G61"/>
    <mergeCell ref="J61:K61"/>
    <mergeCell ref="J59:K59"/>
    <mergeCell ref="C57:F57"/>
    <mergeCell ref="G57:K57"/>
    <mergeCell ref="C42:G42"/>
    <mergeCell ref="J42:K42"/>
    <mergeCell ref="C43:G43"/>
    <mergeCell ref="J43:K43"/>
    <mergeCell ref="C45:G45"/>
    <mergeCell ref="J45:K45"/>
    <mergeCell ref="C51:K51"/>
    <mergeCell ref="C55:K55"/>
    <mergeCell ref="C56:F56"/>
    <mergeCell ref="G56:K56"/>
    <mergeCell ref="C58:K58"/>
    <mergeCell ref="C59:G59"/>
    <mergeCell ref="C46:G46"/>
    <mergeCell ref="J46:K46"/>
    <mergeCell ref="C47:K47"/>
    <mergeCell ref="C39:G39"/>
    <mergeCell ref="J39:K39"/>
    <mergeCell ref="C40:G40"/>
    <mergeCell ref="J40:K40"/>
    <mergeCell ref="C41:G41"/>
    <mergeCell ref="J41:K41"/>
    <mergeCell ref="C36:G36"/>
    <mergeCell ref="J36:K36"/>
    <mergeCell ref="C37:G37"/>
    <mergeCell ref="J37:K37"/>
    <mergeCell ref="C38:G38"/>
    <mergeCell ref="J38:K38"/>
    <mergeCell ref="C32:F32"/>
    <mergeCell ref="G32:K32"/>
    <mergeCell ref="C33:F33"/>
    <mergeCell ref="G33:K33"/>
    <mergeCell ref="C34:K34"/>
    <mergeCell ref="C35:G35"/>
    <mergeCell ref="J35:K35"/>
    <mergeCell ref="C21:G21"/>
    <mergeCell ref="J21:K21"/>
    <mergeCell ref="C27:K27"/>
    <mergeCell ref="C31:K31"/>
    <mergeCell ref="C22:G22"/>
    <mergeCell ref="J22:K22"/>
    <mergeCell ref="C23:K23"/>
    <mergeCell ref="C17:G17"/>
    <mergeCell ref="J17:K17"/>
    <mergeCell ref="C18:G18"/>
    <mergeCell ref="J18:K18"/>
    <mergeCell ref="C19:G19"/>
    <mergeCell ref="J19:K19"/>
    <mergeCell ref="C14:G14"/>
    <mergeCell ref="J14:K14"/>
    <mergeCell ref="C15:G15"/>
    <mergeCell ref="J15:K15"/>
    <mergeCell ref="C16:G16"/>
    <mergeCell ref="J16:K16"/>
    <mergeCell ref="C10:K10"/>
    <mergeCell ref="C11:G11"/>
    <mergeCell ref="J11:K11"/>
    <mergeCell ref="C12:G12"/>
    <mergeCell ref="J12:K12"/>
    <mergeCell ref="C13:G13"/>
    <mergeCell ref="J13:K13"/>
    <mergeCell ref="B1:L1"/>
    <mergeCell ref="C3:K3"/>
    <mergeCell ref="C7:K7"/>
    <mergeCell ref="C8:F8"/>
    <mergeCell ref="G8:K8"/>
    <mergeCell ref="C9:F9"/>
    <mergeCell ref="G9:K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93"/>
  <sheetViews>
    <sheetView showGridLines="0" workbookViewId="0">
      <selection activeCell="B2" sqref="B2"/>
    </sheetView>
  </sheetViews>
  <sheetFormatPr defaultRowHeight="15" x14ac:dyDescent="0.25"/>
  <cols>
    <col min="3" max="3" width="17.28515625" customWidth="1"/>
    <col min="5" max="5" width="9" customWidth="1"/>
    <col min="6" max="6" width="7.42578125" customWidth="1"/>
    <col min="7" max="7" width="28" customWidth="1"/>
    <col min="8" max="8" width="17.85546875" customWidth="1"/>
    <col min="9" max="9" width="13.140625" customWidth="1"/>
    <col min="10" max="10" width="12" customWidth="1"/>
    <col min="11" max="11" width="18.28515625" customWidth="1"/>
  </cols>
  <sheetData>
    <row r="1" spans="2:12" ht="15.75" thickBot="1" x14ac:dyDescent="0.3">
      <c r="B1" s="67" t="s">
        <v>33</v>
      </c>
      <c r="C1" s="68"/>
      <c r="D1" s="68"/>
      <c r="E1" s="68"/>
      <c r="F1" s="68"/>
      <c r="G1" s="68"/>
      <c r="H1" s="68"/>
      <c r="I1" s="68"/>
      <c r="J1" s="68"/>
      <c r="K1" s="68"/>
      <c r="L1" s="69"/>
    </row>
    <row r="2" spans="2:12" ht="15.75" thickBot="1" x14ac:dyDescent="0.3">
      <c r="B2" s="15"/>
      <c r="C2" s="16"/>
      <c r="D2" s="16"/>
      <c r="E2" s="16"/>
      <c r="F2" s="16"/>
      <c r="G2" s="16"/>
      <c r="H2" s="16"/>
      <c r="I2" s="16"/>
      <c r="J2" s="16"/>
      <c r="K2" s="16"/>
      <c r="L2" s="17"/>
    </row>
    <row r="3" spans="2:12" x14ac:dyDescent="0.25">
      <c r="B3" s="2"/>
      <c r="C3" s="49" t="s">
        <v>34</v>
      </c>
      <c r="D3" s="50"/>
      <c r="E3" s="50"/>
      <c r="F3" s="50"/>
      <c r="G3" s="50"/>
      <c r="H3" s="50"/>
      <c r="I3" s="50"/>
      <c r="J3" s="50"/>
      <c r="K3" s="51"/>
      <c r="L3" s="18"/>
    </row>
    <row r="4" spans="2:12" ht="30" x14ac:dyDescent="0.25">
      <c r="B4" s="2"/>
      <c r="C4" s="26" t="s">
        <v>0</v>
      </c>
      <c r="D4" s="27" t="s">
        <v>1</v>
      </c>
      <c r="E4" s="27" t="s">
        <v>23</v>
      </c>
      <c r="F4" s="27" t="s">
        <v>2</v>
      </c>
      <c r="G4" s="27" t="s">
        <v>3</v>
      </c>
      <c r="H4" s="27" t="s">
        <v>6</v>
      </c>
      <c r="I4" s="27" t="s">
        <v>5</v>
      </c>
      <c r="J4" s="27" t="s">
        <v>17</v>
      </c>
      <c r="K4" s="28" t="s">
        <v>4</v>
      </c>
      <c r="L4" s="18"/>
    </row>
    <row r="5" spans="2:12" x14ac:dyDescent="0.25">
      <c r="B5" s="2"/>
      <c r="C5" s="10">
        <v>40</v>
      </c>
      <c r="D5" s="14">
        <v>64</v>
      </c>
      <c r="E5" s="14">
        <v>16</v>
      </c>
      <c r="F5" s="6">
        <f>C5*D5</f>
        <v>2560</v>
      </c>
      <c r="G5" s="14">
        <v>27</v>
      </c>
      <c r="H5" s="6">
        <v>90</v>
      </c>
      <c r="I5" s="7">
        <v>17120</v>
      </c>
      <c r="J5" s="8">
        <v>0.15</v>
      </c>
      <c r="K5" s="13">
        <f>I5-(I5*J5)</f>
        <v>14552</v>
      </c>
      <c r="L5" s="18"/>
    </row>
    <row r="6" spans="2:12" ht="75" x14ac:dyDescent="0.25">
      <c r="B6" s="4"/>
      <c r="C6" s="11" t="s">
        <v>19</v>
      </c>
      <c r="D6" s="9"/>
      <c r="E6" s="9"/>
      <c r="F6" s="9"/>
      <c r="G6" s="9" t="s">
        <v>22</v>
      </c>
      <c r="H6" s="9" t="s">
        <v>18</v>
      </c>
      <c r="I6" s="9"/>
      <c r="J6" s="9"/>
      <c r="K6" s="12"/>
      <c r="L6" s="5"/>
    </row>
    <row r="7" spans="2:12" x14ac:dyDescent="0.25">
      <c r="B7" s="2"/>
      <c r="C7" s="52" t="s">
        <v>24</v>
      </c>
      <c r="D7" s="53"/>
      <c r="E7" s="53"/>
      <c r="F7" s="53"/>
      <c r="G7" s="53"/>
      <c r="H7" s="53"/>
      <c r="I7" s="53"/>
      <c r="J7" s="53"/>
      <c r="K7" s="54"/>
      <c r="L7" s="18"/>
    </row>
    <row r="8" spans="2:12" x14ac:dyDescent="0.25">
      <c r="B8" s="2"/>
      <c r="C8" s="55" t="s">
        <v>9</v>
      </c>
      <c r="D8" s="56"/>
      <c r="E8" s="56"/>
      <c r="F8" s="56"/>
      <c r="G8" s="57" t="s">
        <v>27</v>
      </c>
      <c r="H8" s="57"/>
      <c r="I8" s="57"/>
      <c r="J8" s="57"/>
      <c r="K8" s="58"/>
      <c r="L8" s="18"/>
    </row>
    <row r="9" spans="2:12" x14ac:dyDescent="0.25">
      <c r="B9" s="2"/>
      <c r="C9" s="55" t="s">
        <v>8</v>
      </c>
      <c r="D9" s="56"/>
      <c r="E9" s="56"/>
      <c r="F9" s="56"/>
      <c r="G9" s="57" t="s">
        <v>45</v>
      </c>
      <c r="H9" s="57"/>
      <c r="I9" s="57"/>
      <c r="J9" s="57"/>
      <c r="K9" s="58"/>
      <c r="L9" s="18"/>
    </row>
    <row r="10" spans="2:12" x14ac:dyDescent="0.25">
      <c r="B10" s="2"/>
      <c r="C10" s="59" t="s">
        <v>20</v>
      </c>
      <c r="D10" s="60"/>
      <c r="E10" s="60"/>
      <c r="F10" s="60"/>
      <c r="G10" s="60"/>
      <c r="H10" s="60"/>
      <c r="I10" s="60"/>
      <c r="J10" s="60"/>
      <c r="K10" s="61"/>
      <c r="L10" s="18"/>
    </row>
    <row r="11" spans="2:12" x14ac:dyDescent="0.25">
      <c r="B11" s="2"/>
      <c r="C11" s="62" t="s">
        <v>16</v>
      </c>
      <c r="D11" s="63"/>
      <c r="E11" s="63"/>
      <c r="F11" s="63"/>
      <c r="G11" s="64"/>
      <c r="H11" s="25" t="s">
        <v>5</v>
      </c>
      <c r="I11" s="25" t="s">
        <v>10</v>
      </c>
      <c r="J11" s="65" t="s">
        <v>14</v>
      </c>
      <c r="K11" s="66"/>
      <c r="L11" s="18"/>
    </row>
    <row r="12" spans="2:12" x14ac:dyDescent="0.25">
      <c r="B12" s="2"/>
      <c r="C12" s="46" t="s">
        <v>7</v>
      </c>
      <c r="D12" s="47"/>
      <c r="E12" s="47"/>
      <c r="F12" s="47"/>
      <c r="G12" s="48"/>
      <c r="H12" s="23">
        <v>1500</v>
      </c>
      <c r="I12" s="24">
        <v>0.15</v>
      </c>
      <c r="J12" s="38">
        <f t="shared" ref="J12:J22" si="0">H12-(H12*I12)</f>
        <v>1275</v>
      </c>
      <c r="K12" s="40"/>
      <c r="L12" s="18"/>
    </row>
    <row r="13" spans="2:12" x14ac:dyDescent="0.25">
      <c r="B13" s="2"/>
      <c r="C13" s="46" t="s">
        <v>26</v>
      </c>
      <c r="D13" s="47"/>
      <c r="E13" s="47"/>
      <c r="F13" s="47"/>
      <c r="G13" s="48"/>
      <c r="H13" s="23">
        <v>2710</v>
      </c>
      <c r="I13" s="24">
        <v>0.15</v>
      </c>
      <c r="J13" s="38">
        <f t="shared" si="0"/>
        <v>2303.5</v>
      </c>
      <c r="K13" s="40"/>
      <c r="L13" s="18"/>
    </row>
    <row r="14" spans="2:12" x14ac:dyDescent="0.25">
      <c r="B14" s="2"/>
      <c r="C14" s="35" t="s">
        <v>47</v>
      </c>
      <c r="D14" s="36"/>
      <c r="E14" s="36"/>
      <c r="F14" s="36"/>
      <c r="G14" s="37"/>
      <c r="H14" s="23">
        <v>1100</v>
      </c>
      <c r="I14" s="24">
        <v>0.15</v>
      </c>
      <c r="J14" s="38">
        <f t="shared" si="0"/>
        <v>935</v>
      </c>
      <c r="K14" s="40"/>
      <c r="L14" s="18"/>
    </row>
    <row r="15" spans="2:12" x14ac:dyDescent="0.25">
      <c r="B15" s="2"/>
      <c r="C15" s="35" t="s">
        <v>15</v>
      </c>
      <c r="D15" s="36"/>
      <c r="E15" s="36"/>
      <c r="F15" s="36"/>
      <c r="G15" s="37"/>
      <c r="H15" s="23">
        <v>140</v>
      </c>
      <c r="I15" s="24">
        <v>0.15</v>
      </c>
      <c r="J15" s="38">
        <f t="shared" si="0"/>
        <v>119</v>
      </c>
      <c r="K15" s="40"/>
      <c r="L15" s="18"/>
    </row>
    <row r="16" spans="2:12" x14ac:dyDescent="0.25">
      <c r="B16" s="2"/>
      <c r="C16" s="35" t="s">
        <v>28</v>
      </c>
      <c r="D16" s="36"/>
      <c r="E16" s="36"/>
      <c r="F16" s="36"/>
      <c r="G16" s="37"/>
      <c r="H16" s="23">
        <v>2540</v>
      </c>
      <c r="I16" s="24">
        <v>0.15</v>
      </c>
      <c r="J16" s="38">
        <f t="shared" si="0"/>
        <v>2159</v>
      </c>
      <c r="K16" s="40"/>
      <c r="L16" s="18"/>
    </row>
    <row r="17" spans="2:12" x14ac:dyDescent="0.25">
      <c r="B17" s="2"/>
      <c r="C17" s="35" t="s">
        <v>11</v>
      </c>
      <c r="D17" s="36"/>
      <c r="E17" s="36"/>
      <c r="F17" s="36"/>
      <c r="G17" s="37"/>
      <c r="H17" s="23">
        <v>2490</v>
      </c>
      <c r="I17" s="24">
        <v>0.15</v>
      </c>
      <c r="J17" s="38">
        <f t="shared" si="0"/>
        <v>2116.5</v>
      </c>
      <c r="K17" s="40"/>
      <c r="L17" s="18"/>
    </row>
    <row r="18" spans="2:12" x14ac:dyDescent="0.25">
      <c r="B18" s="2"/>
      <c r="C18" s="35" t="s">
        <v>12</v>
      </c>
      <c r="D18" s="36"/>
      <c r="E18" s="36"/>
      <c r="F18" s="36"/>
      <c r="G18" s="37"/>
      <c r="H18" s="23">
        <v>2630</v>
      </c>
      <c r="I18" s="24">
        <v>0.15</v>
      </c>
      <c r="J18" s="38">
        <f t="shared" si="0"/>
        <v>2235.5</v>
      </c>
      <c r="K18" s="40"/>
      <c r="L18" s="18"/>
    </row>
    <row r="19" spans="2:12" x14ac:dyDescent="0.25">
      <c r="B19" s="2"/>
      <c r="C19" s="41" t="s">
        <v>13</v>
      </c>
      <c r="D19" s="42"/>
      <c r="E19" s="42"/>
      <c r="F19" s="42"/>
      <c r="G19" s="43"/>
      <c r="H19" s="29">
        <v>2600</v>
      </c>
      <c r="I19" s="30">
        <v>0.15</v>
      </c>
      <c r="J19" s="44">
        <f t="shared" si="0"/>
        <v>2210</v>
      </c>
      <c r="K19" s="45"/>
      <c r="L19" s="18"/>
    </row>
    <row r="20" spans="2:12" x14ac:dyDescent="0.25">
      <c r="B20" s="2"/>
      <c r="C20" s="35" t="s">
        <v>55</v>
      </c>
      <c r="D20" s="36"/>
      <c r="E20" s="36"/>
      <c r="F20" s="36"/>
      <c r="G20" s="37"/>
      <c r="H20" s="29">
        <f>(J20*I20)+J20</f>
        <v>3774.3689999999997</v>
      </c>
      <c r="I20" s="30">
        <v>0.15</v>
      </c>
      <c r="J20" s="38">
        <v>3282.06</v>
      </c>
      <c r="K20" s="39"/>
      <c r="L20" s="18"/>
    </row>
    <row r="21" spans="2:12" x14ac:dyDescent="0.25">
      <c r="B21" s="2"/>
      <c r="C21" s="35" t="s">
        <v>46</v>
      </c>
      <c r="D21" s="36"/>
      <c r="E21" s="36"/>
      <c r="F21" s="36"/>
      <c r="G21" s="37"/>
      <c r="H21" s="23">
        <v>115</v>
      </c>
      <c r="I21" s="31">
        <v>1</v>
      </c>
      <c r="J21" s="44">
        <f t="shared" si="0"/>
        <v>0</v>
      </c>
      <c r="K21" s="45"/>
      <c r="L21" s="18"/>
    </row>
    <row r="22" spans="2:12" ht="15" customHeight="1" x14ac:dyDescent="0.25">
      <c r="B22" s="2"/>
      <c r="C22" s="57" t="s">
        <v>64</v>
      </c>
      <c r="D22" s="57"/>
      <c r="E22" s="57"/>
      <c r="F22" s="57"/>
      <c r="G22" s="57"/>
      <c r="H22" s="33">
        <v>700</v>
      </c>
      <c r="I22" s="24">
        <v>0.15</v>
      </c>
      <c r="J22" s="70">
        <f t="shared" si="0"/>
        <v>595</v>
      </c>
      <c r="K22" s="70"/>
      <c r="L22" s="18"/>
    </row>
    <row r="23" spans="2:12" ht="15" customHeight="1" thickBot="1" x14ac:dyDescent="0.3">
      <c r="B23" s="2"/>
      <c r="C23" s="80"/>
      <c r="D23" s="81"/>
      <c r="E23" s="81"/>
      <c r="F23" s="81"/>
      <c r="G23" s="81"/>
      <c r="H23" s="81"/>
      <c r="I23" s="81"/>
      <c r="J23" s="81"/>
      <c r="K23" s="82"/>
      <c r="L23" s="18"/>
    </row>
    <row r="24" spans="2:12" x14ac:dyDescent="0.25">
      <c r="B24" s="2"/>
      <c r="C24" s="3"/>
      <c r="D24" s="3"/>
      <c r="E24" s="3"/>
      <c r="F24" s="3"/>
      <c r="G24" s="3"/>
      <c r="H24" s="3"/>
      <c r="I24" s="3"/>
      <c r="J24" s="3"/>
      <c r="K24" s="3"/>
      <c r="L24" s="18"/>
    </row>
    <row r="25" spans="2:12" x14ac:dyDescent="0.25">
      <c r="B25" s="2"/>
      <c r="C25" s="3"/>
      <c r="D25" s="3"/>
      <c r="E25" s="3"/>
      <c r="F25" s="3"/>
      <c r="G25" s="3"/>
      <c r="H25" s="3"/>
      <c r="I25" s="3"/>
      <c r="J25" s="3"/>
      <c r="K25" s="3"/>
      <c r="L25" s="18"/>
    </row>
    <row r="26" spans="2:12" ht="15.75" thickBot="1" x14ac:dyDescent="0.3">
      <c r="B26" s="2"/>
      <c r="C26" s="3"/>
      <c r="D26" s="3"/>
      <c r="E26" s="3"/>
      <c r="F26" s="3"/>
      <c r="G26" s="3"/>
      <c r="H26" s="3"/>
      <c r="I26" s="3"/>
      <c r="J26" s="3"/>
      <c r="K26" s="3"/>
      <c r="L26" s="18"/>
    </row>
    <row r="27" spans="2:12" x14ac:dyDescent="0.25">
      <c r="B27" s="2"/>
      <c r="C27" s="49" t="s">
        <v>34</v>
      </c>
      <c r="D27" s="50"/>
      <c r="E27" s="50"/>
      <c r="F27" s="50"/>
      <c r="G27" s="50"/>
      <c r="H27" s="50"/>
      <c r="I27" s="50"/>
      <c r="J27" s="50"/>
      <c r="K27" s="51"/>
      <c r="L27" s="18"/>
    </row>
    <row r="28" spans="2:12" ht="30" x14ac:dyDescent="0.25">
      <c r="B28" s="2"/>
      <c r="C28" s="26" t="s">
        <v>0</v>
      </c>
      <c r="D28" s="27" t="s">
        <v>1</v>
      </c>
      <c r="E28" s="27" t="s">
        <v>23</v>
      </c>
      <c r="F28" s="27" t="s">
        <v>2</v>
      </c>
      <c r="G28" s="27" t="s">
        <v>3</v>
      </c>
      <c r="H28" s="27" t="s">
        <v>6</v>
      </c>
      <c r="I28" s="27" t="s">
        <v>5</v>
      </c>
      <c r="J28" s="27" t="s">
        <v>17</v>
      </c>
      <c r="K28" s="28" t="s">
        <v>4</v>
      </c>
      <c r="L28" s="18"/>
    </row>
    <row r="29" spans="2:12" x14ac:dyDescent="0.25">
      <c r="B29" s="2"/>
      <c r="C29" s="10">
        <v>40</v>
      </c>
      <c r="D29" s="14">
        <v>70</v>
      </c>
      <c r="E29" s="14">
        <v>14</v>
      </c>
      <c r="F29" s="6">
        <f>C29*D29</f>
        <v>2800</v>
      </c>
      <c r="G29" s="14">
        <v>31</v>
      </c>
      <c r="H29" s="6">
        <v>90</v>
      </c>
      <c r="I29" s="7">
        <v>18840</v>
      </c>
      <c r="J29" s="8">
        <v>0.15</v>
      </c>
      <c r="K29" s="13">
        <f>I29-(I29*J29)</f>
        <v>16014</v>
      </c>
      <c r="L29" s="18"/>
    </row>
    <row r="30" spans="2:12" ht="75" x14ac:dyDescent="0.25">
      <c r="B30" s="2"/>
      <c r="C30" s="11" t="s">
        <v>19</v>
      </c>
      <c r="D30" s="9"/>
      <c r="E30" s="9"/>
      <c r="F30" s="9"/>
      <c r="G30" s="9" t="s">
        <v>22</v>
      </c>
      <c r="H30" s="9" t="s">
        <v>18</v>
      </c>
      <c r="I30" s="9"/>
      <c r="J30" s="9"/>
      <c r="K30" s="12"/>
      <c r="L30" s="5"/>
    </row>
    <row r="31" spans="2:12" x14ac:dyDescent="0.25">
      <c r="B31" s="2"/>
      <c r="C31" s="52" t="s">
        <v>24</v>
      </c>
      <c r="D31" s="53"/>
      <c r="E31" s="53"/>
      <c r="F31" s="53"/>
      <c r="G31" s="53"/>
      <c r="H31" s="53"/>
      <c r="I31" s="53"/>
      <c r="J31" s="53"/>
      <c r="K31" s="54"/>
      <c r="L31" s="5"/>
    </row>
    <row r="32" spans="2:12" x14ac:dyDescent="0.25">
      <c r="B32" s="2"/>
      <c r="C32" s="55" t="s">
        <v>9</v>
      </c>
      <c r="D32" s="56"/>
      <c r="E32" s="56"/>
      <c r="F32" s="56"/>
      <c r="G32" s="57" t="s">
        <v>27</v>
      </c>
      <c r="H32" s="57"/>
      <c r="I32" s="57"/>
      <c r="J32" s="57"/>
      <c r="K32" s="58"/>
      <c r="L32" s="18"/>
    </row>
    <row r="33" spans="2:12" x14ac:dyDescent="0.25">
      <c r="B33" s="2"/>
      <c r="C33" s="55" t="s">
        <v>8</v>
      </c>
      <c r="D33" s="56"/>
      <c r="E33" s="56"/>
      <c r="F33" s="56"/>
      <c r="G33" s="57" t="s">
        <v>45</v>
      </c>
      <c r="H33" s="57"/>
      <c r="I33" s="57"/>
      <c r="J33" s="57"/>
      <c r="K33" s="58"/>
      <c r="L33" s="18"/>
    </row>
    <row r="34" spans="2:12" x14ac:dyDescent="0.25">
      <c r="B34" s="2"/>
      <c r="C34" s="59" t="s">
        <v>20</v>
      </c>
      <c r="D34" s="60"/>
      <c r="E34" s="60"/>
      <c r="F34" s="60"/>
      <c r="G34" s="60"/>
      <c r="H34" s="60"/>
      <c r="I34" s="60"/>
      <c r="J34" s="60"/>
      <c r="K34" s="61"/>
      <c r="L34" s="18"/>
    </row>
    <row r="35" spans="2:12" x14ac:dyDescent="0.25">
      <c r="B35" s="2"/>
      <c r="C35" s="62" t="s">
        <v>16</v>
      </c>
      <c r="D35" s="63"/>
      <c r="E35" s="63"/>
      <c r="F35" s="63"/>
      <c r="G35" s="64"/>
      <c r="H35" s="25" t="s">
        <v>5</v>
      </c>
      <c r="I35" s="25" t="s">
        <v>10</v>
      </c>
      <c r="J35" s="65" t="s">
        <v>14</v>
      </c>
      <c r="K35" s="66"/>
      <c r="L35" s="18"/>
    </row>
    <row r="36" spans="2:12" x14ac:dyDescent="0.25">
      <c r="B36" s="2"/>
      <c r="C36" s="46" t="s">
        <v>7</v>
      </c>
      <c r="D36" s="47"/>
      <c r="E36" s="47"/>
      <c r="F36" s="47"/>
      <c r="G36" s="48"/>
      <c r="H36" s="23">
        <v>1500</v>
      </c>
      <c r="I36" s="24">
        <v>0.15</v>
      </c>
      <c r="J36" s="38">
        <f t="shared" ref="J36:J46" si="1">H36-(H36*I36)</f>
        <v>1275</v>
      </c>
      <c r="K36" s="40"/>
      <c r="L36" s="18"/>
    </row>
    <row r="37" spans="2:12" x14ac:dyDescent="0.25">
      <c r="B37" s="2"/>
      <c r="C37" s="46" t="s">
        <v>26</v>
      </c>
      <c r="D37" s="47"/>
      <c r="E37" s="47"/>
      <c r="F37" s="47"/>
      <c r="G37" s="48"/>
      <c r="H37" s="23">
        <v>2710</v>
      </c>
      <c r="I37" s="24">
        <v>0.15</v>
      </c>
      <c r="J37" s="38">
        <f t="shared" si="1"/>
        <v>2303.5</v>
      </c>
      <c r="K37" s="40"/>
      <c r="L37" s="18"/>
    </row>
    <row r="38" spans="2:12" x14ac:dyDescent="0.25">
      <c r="B38" s="2"/>
      <c r="C38" s="35" t="s">
        <v>47</v>
      </c>
      <c r="D38" s="36"/>
      <c r="E38" s="36"/>
      <c r="F38" s="36"/>
      <c r="G38" s="37"/>
      <c r="H38" s="23">
        <v>1100</v>
      </c>
      <c r="I38" s="24">
        <v>0.15</v>
      </c>
      <c r="J38" s="38">
        <f t="shared" si="1"/>
        <v>935</v>
      </c>
      <c r="K38" s="40"/>
      <c r="L38" s="18"/>
    </row>
    <row r="39" spans="2:12" x14ac:dyDescent="0.25">
      <c r="B39" s="2"/>
      <c r="C39" s="35" t="s">
        <v>15</v>
      </c>
      <c r="D39" s="36"/>
      <c r="E39" s="36"/>
      <c r="F39" s="36"/>
      <c r="G39" s="37"/>
      <c r="H39" s="23">
        <v>140</v>
      </c>
      <c r="I39" s="24">
        <v>0.15</v>
      </c>
      <c r="J39" s="38">
        <f t="shared" si="1"/>
        <v>119</v>
      </c>
      <c r="K39" s="40"/>
      <c r="L39" s="18"/>
    </row>
    <row r="40" spans="2:12" x14ac:dyDescent="0.25">
      <c r="B40" s="2"/>
      <c r="C40" s="35" t="s">
        <v>28</v>
      </c>
      <c r="D40" s="36"/>
      <c r="E40" s="36"/>
      <c r="F40" s="36"/>
      <c r="G40" s="37"/>
      <c r="H40" s="23">
        <v>2540</v>
      </c>
      <c r="I40" s="24">
        <v>0.15</v>
      </c>
      <c r="J40" s="38">
        <f t="shared" si="1"/>
        <v>2159</v>
      </c>
      <c r="K40" s="40"/>
      <c r="L40" s="18"/>
    </row>
    <row r="41" spans="2:12" x14ac:dyDescent="0.25">
      <c r="B41" s="2"/>
      <c r="C41" s="35" t="s">
        <v>11</v>
      </c>
      <c r="D41" s="36"/>
      <c r="E41" s="36"/>
      <c r="F41" s="36"/>
      <c r="G41" s="37"/>
      <c r="H41" s="23">
        <v>2490</v>
      </c>
      <c r="I41" s="24">
        <v>0.15</v>
      </c>
      <c r="J41" s="38">
        <f t="shared" si="1"/>
        <v>2116.5</v>
      </c>
      <c r="K41" s="40"/>
      <c r="L41" s="18"/>
    </row>
    <row r="42" spans="2:12" x14ac:dyDescent="0.25">
      <c r="B42" s="2"/>
      <c r="C42" s="35" t="s">
        <v>12</v>
      </c>
      <c r="D42" s="36"/>
      <c r="E42" s="36"/>
      <c r="F42" s="36"/>
      <c r="G42" s="37"/>
      <c r="H42" s="23">
        <v>2630</v>
      </c>
      <c r="I42" s="24">
        <v>0.15</v>
      </c>
      <c r="J42" s="38">
        <f t="shared" si="1"/>
        <v>2235.5</v>
      </c>
      <c r="K42" s="40"/>
      <c r="L42" s="18"/>
    </row>
    <row r="43" spans="2:12" x14ac:dyDescent="0.25">
      <c r="B43" s="2"/>
      <c r="C43" s="41" t="s">
        <v>13</v>
      </c>
      <c r="D43" s="42"/>
      <c r="E43" s="42"/>
      <c r="F43" s="42"/>
      <c r="G43" s="43"/>
      <c r="H43" s="29">
        <v>2600</v>
      </c>
      <c r="I43" s="30">
        <v>0.15</v>
      </c>
      <c r="J43" s="44">
        <f t="shared" si="1"/>
        <v>2210</v>
      </c>
      <c r="K43" s="45"/>
      <c r="L43" s="18"/>
    </row>
    <row r="44" spans="2:12" x14ac:dyDescent="0.25">
      <c r="B44" s="2"/>
      <c r="C44" s="35" t="s">
        <v>54</v>
      </c>
      <c r="D44" s="36"/>
      <c r="E44" s="36"/>
      <c r="F44" s="36"/>
      <c r="G44" s="37"/>
      <c r="H44" s="29">
        <f>(J44*I44)+J44</f>
        <v>3396.8125</v>
      </c>
      <c r="I44" s="30">
        <v>0.15</v>
      </c>
      <c r="J44" s="38">
        <v>2953.75</v>
      </c>
      <c r="K44" s="39"/>
      <c r="L44" s="18"/>
    </row>
    <row r="45" spans="2:12" x14ac:dyDescent="0.25">
      <c r="B45" s="2"/>
      <c r="C45" s="35" t="s">
        <v>46</v>
      </c>
      <c r="D45" s="36"/>
      <c r="E45" s="36"/>
      <c r="F45" s="36"/>
      <c r="G45" s="37"/>
      <c r="H45" s="23">
        <v>115</v>
      </c>
      <c r="I45" s="31">
        <v>1</v>
      </c>
      <c r="J45" s="44">
        <f t="shared" si="1"/>
        <v>0</v>
      </c>
      <c r="K45" s="45"/>
      <c r="L45" s="18"/>
    </row>
    <row r="46" spans="2:12" ht="15" customHeight="1" x14ac:dyDescent="0.25">
      <c r="B46" s="2"/>
      <c r="C46" s="57" t="s">
        <v>64</v>
      </c>
      <c r="D46" s="57"/>
      <c r="E46" s="57"/>
      <c r="F46" s="57"/>
      <c r="G46" s="57"/>
      <c r="H46" s="33">
        <v>750</v>
      </c>
      <c r="I46" s="24">
        <v>0.15</v>
      </c>
      <c r="J46" s="70">
        <f t="shared" si="1"/>
        <v>637.5</v>
      </c>
      <c r="K46" s="70"/>
      <c r="L46" s="18"/>
    </row>
    <row r="47" spans="2:12" ht="15.75" thickBot="1" x14ac:dyDescent="0.3">
      <c r="B47" s="2"/>
      <c r="C47" s="71"/>
      <c r="D47" s="72"/>
      <c r="E47" s="72"/>
      <c r="F47" s="72"/>
      <c r="G47" s="72"/>
      <c r="H47" s="72"/>
      <c r="I47" s="72"/>
      <c r="J47" s="72"/>
      <c r="K47" s="73"/>
      <c r="L47" s="18"/>
    </row>
    <row r="48" spans="2:12" x14ac:dyDescent="0.25">
      <c r="B48" s="2"/>
      <c r="C48" s="3"/>
      <c r="D48" s="3"/>
      <c r="E48" s="3"/>
      <c r="F48" s="3"/>
      <c r="G48" s="3"/>
      <c r="H48" s="3"/>
      <c r="I48" s="3"/>
      <c r="J48" s="3"/>
      <c r="K48" s="3"/>
      <c r="L48" s="18"/>
    </row>
    <row r="49" spans="2:12" x14ac:dyDescent="0.25">
      <c r="B49" s="2"/>
      <c r="C49" s="3"/>
      <c r="D49" s="3"/>
      <c r="E49" s="3"/>
      <c r="F49" s="3"/>
      <c r="G49" s="3"/>
      <c r="H49" s="3"/>
      <c r="I49" s="3"/>
      <c r="J49" s="3"/>
      <c r="K49" s="3"/>
      <c r="L49" s="18"/>
    </row>
    <row r="50" spans="2:12" ht="15.75" thickBot="1" x14ac:dyDescent="0.3">
      <c r="B50" s="2"/>
      <c r="C50" s="3"/>
      <c r="D50" s="3"/>
      <c r="E50" s="3"/>
      <c r="F50" s="3"/>
      <c r="G50" s="3"/>
      <c r="H50" s="3"/>
      <c r="I50" s="3"/>
      <c r="J50" s="3"/>
      <c r="K50" s="3"/>
      <c r="L50" s="18"/>
    </row>
    <row r="51" spans="2:12" x14ac:dyDescent="0.25">
      <c r="B51" s="2"/>
      <c r="C51" s="49" t="s">
        <v>34</v>
      </c>
      <c r="D51" s="50"/>
      <c r="E51" s="50"/>
      <c r="F51" s="50"/>
      <c r="G51" s="50"/>
      <c r="H51" s="50"/>
      <c r="I51" s="50"/>
      <c r="J51" s="50"/>
      <c r="K51" s="51"/>
      <c r="L51" s="18"/>
    </row>
    <row r="52" spans="2:12" ht="30" x14ac:dyDescent="0.25">
      <c r="B52" s="2"/>
      <c r="C52" s="26" t="s">
        <v>0</v>
      </c>
      <c r="D52" s="27" t="s">
        <v>1</v>
      </c>
      <c r="E52" s="27" t="s">
        <v>23</v>
      </c>
      <c r="F52" s="27" t="s">
        <v>2</v>
      </c>
      <c r="G52" s="27" t="s">
        <v>3</v>
      </c>
      <c r="H52" s="27" t="s">
        <v>6</v>
      </c>
      <c r="I52" s="27" t="s">
        <v>5</v>
      </c>
      <c r="J52" s="27" t="s">
        <v>17</v>
      </c>
      <c r="K52" s="28" t="s">
        <v>4</v>
      </c>
      <c r="L52" s="18"/>
    </row>
    <row r="53" spans="2:12" x14ac:dyDescent="0.25">
      <c r="B53" s="2"/>
      <c r="C53" s="10">
        <v>40</v>
      </c>
      <c r="D53" s="14">
        <v>60</v>
      </c>
      <c r="E53" s="14">
        <v>12</v>
      </c>
      <c r="F53" s="6">
        <f>C53*D53</f>
        <v>2400</v>
      </c>
      <c r="G53" s="14">
        <v>36</v>
      </c>
      <c r="H53" s="6">
        <v>90</v>
      </c>
      <c r="I53" s="7">
        <v>17630</v>
      </c>
      <c r="J53" s="8">
        <v>0.15</v>
      </c>
      <c r="K53" s="13">
        <f>I53-(I53*J53)</f>
        <v>14985.5</v>
      </c>
      <c r="L53" s="18"/>
    </row>
    <row r="54" spans="2:12" ht="75" x14ac:dyDescent="0.25">
      <c r="B54" s="2"/>
      <c r="C54" s="11" t="s">
        <v>19</v>
      </c>
      <c r="D54" s="9"/>
      <c r="E54" s="9"/>
      <c r="F54" s="9"/>
      <c r="G54" s="9" t="s">
        <v>22</v>
      </c>
      <c r="H54" s="9" t="s">
        <v>18</v>
      </c>
      <c r="I54" s="9"/>
      <c r="J54" s="9"/>
      <c r="K54" s="12"/>
      <c r="L54" s="5"/>
    </row>
    <row r="55" spans="2:12" x14ac:dyDescent="0.25">
      <c r="B55" s="2"/>
      <c r="C55" s="52" t="s">
        <v>24</v>
      </c>
      <c r="D55" s="53"/>
      <c r="E55" s="53"/>
      <c r="F55" s="53"/>
      <c r="G55" s="53"/>
      <c r="H55" s="53"/>
      <c r="I55" s="53"/>
      <c r="J55" s="53"/>
      <c r="K55" s="54"/>
      <c r="L55" s="5"/>
    </row>
    <row r="56" spans="2:12" x14ac:dyDescent="0.25">
      <c r="B56" s="2"/>
      <c r="C56" s="55" t="s">
        <v>9</v>
      </c>
      <c r="D56" s="56"/>
      <c r="E56" s="56"/>
      <c r="F56" s="56"/>
      <c r="G56" s="57" t="s">
        <v>27</v>
      </c>
      <c r="H56" s="57"/>
      <c r="I56" s="57"/>
      <c r="J56" s="57"/>
      <c r="K56" s="58"/>
      <c r="L56" s="18"/>
    </row>
    <row r="57" spans="2:12" x14ac:dyDescent="0.25">
      <c r="B57" s="2"/>
      <c r="C57" s="55" t="s">
        <v>8</v>
      </c>
      <c r="D57" s="56"/>
      <c r="E57" s="56"/>
      <c r="F57" s="56"/>
      <c r="G57" s="57" t="s">
        <v>45</v>
      </c>
      <c r="H57" s="57"/>
      <c r="I57" s="57"/>
      <c r="J57" s="57"/>
      <c r="K57" s="58"/>
      <c r="L57" s="18"/>
    </row>
    <row r="58" spans="2:12" x14ac:dyDescent="0.25">
      <c r="B58" s="2"/>
      <c r="C58" s="59" t="s">
        <v>20</v>
      </c>
      <c r="D58" s="60"/>
      <c r="E58" s="60"/>
      <c r="F58" s="60"/>
      <c r="G58" s="60"/>
      <c r="H58" s="60"/>
      <c r="I58" s="60"/>
      <c r="J58" s="60"/>
      <c r="K58" s="61"/>
      <c r="L58" s="18"/>
    </row>
    <row r="59" spans="2:12" x14ac:dyDescent="0.25">
      <c r="B59" s="2"/>
      <c r="C59" s="62" t="s">
        <v>16</v>
      </c>
      <c r="D59" s="63"/>
      <c r="E59" s="63"/>
      <c r="F59" s="63"/>
      <c r="G59" s="64"/>
      <c r="H59" s="25" t="s">
        <v>5</v>
      </c>
      <c r="I59" s="25" t="s">
        <v>10</v>
      </c>
      <c r="J59" s="65" t="s">
        <v>14</v>
      </c>
      <c r="K59" s="66"/>
      <c r="L59" s="18"/>
    </row>
    <row r="60" spans="2:12" x14ac:dyDescent="0.25">
      <c r="B60" s="2"/>
      <c r="C60" s="46" t="s">
        <v>7</v>
      </c>
      <c r="D60" s="47"/>
      <c r="E60" s="47"/>
      <c r="F60" s="47"/>
      <c r="G60" s="48"/>
      <c r="H60" s="23">
        <v>1500</v>
      </c>
      <c r="I60" s="24">
        <v>0.15</v>
      </c>
      <c r="J60" s="38">
        <f t="shared" ref="J60:J70" si="2">H60-(H60*I60)</f>
        <v>1275</v>
      </c>
      <c r="K60" s="40"/>
      <c r="L60" s="18"/>
    </row>
    <row r="61" spans="2:12" x14ac:dyDescent="0.25">
      <c r="B61" s="2"/>
      <c r="C61" s="46" t="s">
        <v>26</v>
      </c>
      <c r="D61" s="47"/>
      <c r="E61" s="47"/>
      <c r="F61" s="47"/>
      <c r="G61" s="48"/>
      <c r="H61" s="23">
        <v>2710</v>
      </c>
      <c r="I61" s="24">
        <v>0.15</v>
      </c>
      <c r="J61" s="38">
        <f t="shared" si="2"/>
        <v>2303.5</v>
      </c>
      <c r="K61" s="40"/>
      <c r="L61" s="18"/>
    </row>
    <row r="62" spans="2:12" x14ac:dyDescent="0.25">
      <c r="B62" s="2"/>
      <c r="C62" s="35" t="s">
        <v>47</v>
      </c>
      <c r="D62" s="36"/>
      <c r="E62" s="36"/>
      <c r="F62" s="36"/>
      <c r="G62" s="37"/>
      <c r="H62" s="23">
        <v>1100</v>
      </c>
      <c r="I62" s="24">
        <v>0.15</v>
      </c>
      <c r="J62" s="38">
        <f t="shared" si="2"/>
        <v>935</v>
      </c>
      <c r="K62" s="40"/>
      <c r="L62" s="18"/>
    </row>
    <row r="63" spans="2:12" x14ac:dyDescent="0.25">
      <c r="B63" s="2"/>
      <c r="C63" s="35" t="s">
        <v>15</v>
      </c>
      <c r="D63" s="36"/>
      <c r="E63" s="36"/>
      <c r="F63" s="36"/>
      <c r="G63" s="37"/>
      <c r="H63" s="23">
        <v>140</v>
      </c>
      <c r="I63" s="24">
        <v>0.15</v>
      </c>
      <c r="J63" s="38">
        <f t="shared" si="2"/>
        <v>119</v>
      </c>
      <c r="K63" s="40"/>
      <c r="L63" s="18"/>
    </row>
    <row r="64" spans="2:12" x14ac:dyDescent="0.25">
      <c r="B64" s="2"/>
      <c r="C64" s="35" t="s">
        <v>28</v>
      </c>
      <c r="D64" s="36"/>
      <c r="E64" s="36"/>
      <c r="F64" s="36"/>
      <c r="G64" s="37"/>
      <c r="H64" s="23">
        <v>2540</v>
      </c>
      <c r="I64" s="24">
        <v>0.15</v>
      </c>
      <c r="J64" s="38">
        <f t="shared" si="2"/>
        <v>2159</v>
      </c>
      <c r="K64" s="40"/>
      <c r="L64" s="18"/>
    </row>
    <row r="65" spans="2:12" x14ac:dyDescent="0.25">
      <c r="B65" s="2"/>
      <c r="C65" s="35" t="s">
        <v>11</v>
      </c>
      <c r="D65" s="36"/>
      <c r="E65" s="36"/>
      <c r="F65" s="36"/>
      <c r="G65" s="37"/>
      <c r="H65" s="23">
        <v>2490</v>
      </c>
      <c r="I65" s="24">
        <v>0.15</v>
      </c>
      <c r="J65" s="38">
        <f t="shared" si="2"/>
        <v>2116.5</v>
      </c>
      <c r="K65" s="40"/>
      <c r="L65" s="18"/>
    </row>
    <row r="66" spans="2:12" x14ac:dyDescent="0.25">
      <c r="B66" s="2"/>
      <c r="C66" s="35" t="s">
        <v>12</v>
      </c>
      <c r="D66" s="36"/>
      <c r="E66" s="36"/>
      <c r="F66" s="36"/>
      <c r="G66" s="37"/>
      <c r="H66" s="23">
        <v>2630</v>
      </c>
      <c r="I66" s="24">
        <v>0.15</v>
      </c>
      <c r="J66" s="38">
        <f t="shared" si="2"/>
        <v>2235.5</v>
      </c>
      <c r="K66" s="40"/>
      <c r="L66" s="18"/>
    </row>
    <row r="67" spans="2:12" x14ac:dyDescent="0.25">
      <c r="B67" s="2"/>
      <c r="C67" s="41" t="s">
        <v>13</v>
      </c>
      <c r="D67" s="42"/>
      <c r="E67" s="42"/>
      <c r="F67" s="42"/>
      <c r="G67" s="43"/>
      <c r="H67" s="29">
        <v>2600</v>
      </c>
      <c r="I67" s="30">
        <v>0.15</v>
      </c>
      <c r="J67" s="44">
        <f t="shared" si="2"/>
        <v>2210</v>
      </c>
      <c r="K67" s="45"/>
      <c r="L67" s="18"/>
    </row>
    <row r="68" spans="2:12" x14ac:dyDescent="0.25">
      <c r="B68" s="2"/>
      <c r="C68" s="35" t="s">
        <v>58</v>
      </c>
      <c r="D68" s="36"/>
      <c r="E68" s="36"/>
      <c r="F68" s="36"/>
      <c r="G68" s="37"/>
      <c r="H68" s="29">
        <f>(J68*I68)+J68</f>
        <v>3139.7299999999996</v>
      </c>
      <c r="I68" s="30">
        <v>0.15</v>
      </c>
      <c r="J68" s="38">
        <v>2730.2</v>
      </c>
      <c r="K68" s="39"/>
      <c r="L68" s="18"/>
    </row>
    <row r="69" spans="2:12" x14ac:dyDescent="0.25">
      <c r="B69" s="2"/>
      <c r="C69" s="35" t="s">
        <v>46</v>
      </c>
      <c r="D69" s="36"/>
      <c r="E69" s="36"/>
      <c r="F69" s="36"/>
      <c r="G69" s="37"/>
      <c r="H69" s="23">
        <v>115</v>
      </c>
      <c r="I69" s="31">
        <v>1</v>
      </c>
      <c r="J69" s="44">
        <f t="shared" si="2"/>
        <v>0</v>
      </c>
      <c r="K69" s="45"/>
      <c r="L69" s="18"/>
    </row>
    <row r="70" spans="2:12" ht="15" customHeight="1" x14ac:dyDescent="0.25">
      <c r="B70" s="2"/>
      <c r="C70" s="57" t="s">
        <v>64</v>
      </c>
      <c r="D70" s="57"/>
      <c r="E70" s="57"/>
      <c r="F70" s="57"/>
      <c r="G70" s="57"/>
      <c r="H70" s="33">
        <v>650</v>
      </c>
      <c r="I70" s="24">
        <v>0.15</v>
      </c>
      <c r="J70" s="70">
        <f t="shared" si="2"/>
        <v>552.5</v>
      </c>
      <c r="K70" s="70"/>
      <c r="L70" s="18"/>
    </row>
    <row r="71" spans="2:12" ht="15.75" thickBot="1" x14ac:dyDescent="0.3">
      <c r="B71" s="2"/>
      <c r="C71" s="71"/>
      <c r="D71" s="72"/>
      <c r="E71" s="72"/>
      <c r="F71" s="72"/>
      <c r="G71" s="72"/>
      <c r="H71" s="72"/>
      <c r="I71" s="72"/>
      <c r="J71" s="72"/>
      <c r="K71" s="73"/>
      <c r="L71" s="18"/>
    </row>
    <row r="72" spans="2:12" x14ac:dyDescent="0.25">
      <c r="B72" s="2"/>
      <c r="C72" s="3"/>
      <c r="D72" s="3"/>
      <c r="E72" s="3"/>
      <c r="F72" s="3"/>
      <c r="G72" s="3"/>
      <c r="H72" s="3"/>
      <c r="I72" s="3"/>
      <c r="J72" s="3"/>
      <c r="K72" s="3"/>
      <c r="L72" s="18"/>
    </row>
    <row r="73" spans="2:12" x14ac:dyDescent="0.25">
      <c r="B73" s="2"/>
      <c r="C73" s="3"/>
      <c r="D73" s="3"/>
      <c r="E73" s="3"/>
      <c r="F73" s="3"/>
      <c r="G73" s="3"/>
      <c r="H73" s="3"/>
      <c r="I73" s="3"/>
      <c r="J73" s="3"/>
      <c r="K73" s="3"/>
      <c r="L73" s="18"/>
    </row>
    <row r="74" spans="2:12" ht="15.75" thickBot="1" x14ac:dyDescent="0.3">
      <c r="B74" s="2"/>
      <c r="C74" s="3"/>
      <c r="D74" s="3"/>
      <c r="E74" s="3"/>
      <c r="F74" s="3"/>
      <c r="G74" s="3"/>
      <c r="H74" s="3"/>
      <c r="I74" s="3"/>
      <c r="J74" s="3"/>
      <c r="K74" s="3"/>
      <c r="L74" s="18"/>
    </row>
    <row r="75" spans="2:12" x14ac:dyDescent="0.25">
      <c r="B75" s="2"/>
      <c r="C75" s="49" t="s">
        <v>34</v>
      </c>
      <c r="D75" s="50"/>
      <c r="E75" s="50"/>
      <c r="F75" s="50"/>
      <c r="G75" s="50"/>
      <c r="H75" s="50"/>
      <c r="I75" s="50"/>
      <c r="J75" s="50"/>
      <c r="K75" s="51"/>
      <c r="L75" s="18"/>
    </row>
    <row r="76" spans="2:12" ht="30" x14ac:dyDescent="0.25">
      <c r="B76" s="2"/>
      <c r="C76" s="26" t="s">
        <v>0</v>
      </c>
      <c r="D76" s="27" t="s">
        <v>1</v>
      </c>
      <c r="E76" s="27" t="s">
        <v>23</v>
      </c>
      <c r="F76" s="27" t="s">
        <v>2</v>
      </c>
      <c r="G76" s="27" t="s">
        <v>3</v>
      </c>
      <c r="H76" s="27" t="s">
        <v>6</v>
      </c>
      <c r="I76" s="27" t="s">
        <v>5</v>
      </c>
      <c r="J76" s="27" t="s">
        <v>17</v>
      </c>
      <c r="K76" s="28" t="s">
        <v>4</v>
      </c>
      <c r="L76" s="18"/>
    </row>
    <row r="77" spans="2:12" x14ac:dyDescent="0.25">
      <c r="B77" s="2"/>
      <c r="C77" s="10">
        <v>40</v>
      </c>
      <c r="D77" s="14">
        <v>60</v>
      </c>
      <c r="E77" s="14">
        <v>10</v>
      </c>
      <c r="F77" s="6">
        <f>C77*D77</f>
        <v>2400</v>
      </c>
      <c r="G77" s="14">
        <v>44</v>
      </c>
      <c r="H77" s="6">
        <v>90</v>
      </c>
      <c r="I77" s="7">
        <v>18660</v>
      </c>
      <c r="J77" s="8">
        <v>0.15</v>
      </c>
      <c r="K77" s="13">
        <f>I77-(I77*J77)</f>
        <v>15861</v>
      </c>
      <c r="L77" s="18"/>
    </row>
    <row r="78" spans="2:12" ht="75" x14ac:dyDescent="0.25">
      <c r="B78" s="2"/>
      <c r="C78" s="11" t="s">
        <v>19</v>
      </c>
      <c r="D78" s="9"/>
      <c r="E78" s="9"/>
      <c r="F78" s="9"/>
      <c r="G78" s="9" t="s">
        <v>22</v>
      </c>
      <c r="H78" s="9" t="s">
        <v>18</v>
      </c>
      <c r="I78" s="9"/>
      <c r="J78" s="9"/>
      <c r="K78" s="12"/>
      <c r="L78" s="5"/>
    </row>
    <row r="79" spans="2:12" x14ac:dyDescent="0.25">
      <c r="B79" s="2"/>
      <c r="C79" s="52" t="s">
        <v>24</v>
      </c>
      <c r="D79" s="53"/>
      <c r="E79" s="53"/>
      <c r="F79" s="53"/>
      <c r="G79" s="53"/>
      <c r="H79" s="53"/>
      <c r="I79" s="53"/>
      <c r="J79" s="53"/>
      <c r="K79" s="54"/>
      <c r="L79" s="5"/>
    </row>
    <row r="80" spans="2:12" x14ac:dyDescent="0.25">
      <c r="B80" s="2"/>
      <c r="C80" s="55" t="s">
        <v>9</v>
      </c>
      <c r="D80" s="56"/>
      <c r="E80" s="56"/>
      <c r="F80" s="56"/>
      <c r="G80" s="57" t="s">
        <v>27</v>
      </c>
      <c r="H80" s="57"/>
      <c r="I80" s="57"/>
      <c r="J80" s="57"/>
      <c r="K80" s="58"/>
      <c r="L80" s="18"/>
    </row>
    <row r="81" spans="2:12" x14ac:dyDescent="0.25">
      <c r="B81" s="2"/>
      <c r="C81" s="55" t="s">
        <v>8</v>
      </c>
      <c r="D81" s="56"/>
      <c r="E81" s="56"/>
      <c r="F81" s="56"/>
      <c r="G81" s="57" t="s">
        <v>45</v>
      </c>
      <c r="H81" s="57"/>
      <c r="I81" s="57"/>
      <c r="J81" s="57"/>
      <c r="K81" s="58"/>
      <c r="L81" s="18"/>
    </row>
    <row r="82" spans="2:12" x14ac:dyDescent="0.25">
      <c r="B82" s="2"/>
      <c r="C82" s="59" t="s">
        <v>20</v>
      </c>
      <c r="D82" s="60"/>
      <c r="E82" s="60"/>
      <c r="F82" s="60"/>
      <c r="G82" s="60"/>
      <c r="H82" s="60"/>
      <c r="I82" s="60"/>
      <c r="J82" s="60"/>
      <c r="K82" s="61"/>
      <c r="L82" s="18"/>
    </row>
    <row r="83" spans="2:12" x14ac:dyDescent="0.25">
      <c r="B83" s="2"/>
      <c r="C83" s="62" t="s">
        <v>16</v>
      </c>
      <c r="D83" s="63"/>
      <c r="E83" s="63"/>
      <c r="F83" s="63"/>
      <c r="G83" s="64"/>
      <c r="H83" s="25" t="s">
        <v>5</v>
      </c>
      <c r="I83" s="25" t="s">
        <v>10</v>
      </c>
      <c r="J83" s="65" t="s">
        <v>14</v>
      </c>
      <c r="K83" s="66"/>
      <c r="L83" s="18"/>
    </row>
    <row r="84" spans="2:12" x14ac:dyDescent="0.25">
      <c r="B84" s="2"/>
      <c r="C84" s="46" t="s">
        <v>7</v>
      </c>
      <c r="D84" s="47"/>
      <c r="E84" s="47"/>
      <c r="F84" s="47"/>
      <c r="G84" s="48"/>
      <c r="H84" s="23">
        <v>1500</v>
      </c>
      <c r="I84" s="24">
        <v>0.15</v>
      </c>
      <c r="J84" s="38">
        <f t="shared" ref="J84:J94" si="3">H84-(H84*I84)</f>
        <v>1275</v>
      </c>
      <c r="K84" s="40"/>
      <c r="L84" s="18"/>
    </row>
    <row r="85" spans="2:12" x14ac:dyDescent="0.25">
      <c r="B85" s="2"/>
      <c r="C85" s="46" t="s">
        <v>26</v>
      </c>
      <c r="D85" s="47"/>
      <c r="E85" s="47"/>
      <c r="F85" s="47"/>
      <c r="G85" s="48"/>
      <c r="H85" s="23">
        <v>2710</v>
      </c>
      <c r="I85" s="24">
        <v>0.15</v>
      </c>
      <c r="J85" s="38">
        <f t="shared" si="3"/>
        <v>2303.5</v>
      </c>
      <c r="K85" s="40"/>
      <c r="L85" s="18"/>
    </row>
    <row r="86" spans="2:12" x14ac:dyDescent="0.25">
      <c r="B86" s="2"/>
      <c r="C86" s="35" t="s">
        <v>47</v>
      </c>
      <c r="D86" s="36"/>
      <c r="E86" s="36"/>
      <c r="F86" s="36"/>
      <c r="G86" s="37"/>
      <c r="H86" s="23">
        <v>1100</v>
      </c>
      <c r="I86" s="24">
        <v>0.15</v>
      </c>
      <c r="J86" s="38">
        <f t="shared" si="3"/>
        <v>935</v>
      </c>
      <c r="K86" s="40"/>
      <c r="L86" s="18"/>
    </row>
    <row r="87" spans="2:12" x14ac:dyDescent="0.25">
      <c r="B87" s="2"/>
      <c r="C87" s="35" t="s">
        <v>15</v>
      </c>
      <c r="D87" s="36"/>
      <c r="E87" s="36"/>
      <c r="F87" s="36"/>
      <c r="G87" s="37"/>
      <c r="H87" s="23">
        <v>140</v>
      </c>
      <c r="I87" s="24">
        <v>0.15</v>
      </c>
      <c r="J87" s="38">
        <f t="shared" si="3"/>
        <v>119</v>
      </c>
      <c r="K87" s="40"/>
      <c r="L87" s="18"/>
    </row>
    <row r="88" spans="2:12" x14ac:dyDescent="0.25">
      <c r="B88" s="2"/>
      <c r="C88" s="35" t="s">
        <v>28</v>
      </c>
      <c r="D88" s="36"/>
      <c r="E88" s="36"/>
      <c r="F88" s="36"/>
      <c r="G88" s="37"/>
      <c r="H88" s="23">
        <v>2540</v>
      </c>
      <c r="I88" s="24">
        <v>0.15</v>
      </c>
      <c r="J88" s="38">
        <f t="shared" si="3"/>
        <v>2159</v>
      </c>
      <c r="K88" s="40"/>
      <c r="L88" s="18"/>
    </row>
    <row r="89" spans="2:12" x14ac:dyDescent="0.25">
      <c r="B89" s="2"/>
      <c r="C89" s="35" t="s">
        <v>11</v>
      </c>
      <c r="D89" s="36"/>
      <c r="E89" s="36"/>
      <c r="F89" s="36"/>
      <c r="G89" s="37"/>
      <c r="H89" s="23">
        <v>2490</v>
      </c>
      <c r="I89" s="24">
        <v>0.15</v>
      </c>
      <c r="J89" s="38">
        <f t="shared" si="3"/>
        <v>2116.5</v>
      </c>
      <c r="K89" s="40"/>
      <c r="L89" s="18"/>
    </row>
    <row r="90" spans="2:12" x14ac:dyDescent="0.25">
      <c r="B90" s="2"/>
      <c r="C90" s="35" t="s">
        <v>12</v>
      </c>
      <c r="D90" s="36"/>
      <c r="E90" s="36"/>
      <c r="F90" s="36"/>
      <c r="G90" s="37"/>
      <c r="H90" s="23">
        <v>2630</v>
      </c>
      <c r="I90" s="24">
        <v>0.15</v>
      </c>
      <c r="J90" s="38">
        <f t="shared" si="3"/>
        <v>2235.5</v>
      </c>
      <c r="K90" s="40"/>
      <c r="L90" s="18"/>
    </row>
    <row r="91" spans="2:12" x14ac:dyDescent="0.25">
      <c r="B91" s="2"/>
      <c r="C91" s="41" t="s">
        <v>13</v>
      </c>
      <c r="D91" s="42"/>
      <c r="E91" s="42"/>
      <c r="F91" s="42"/>
      <c r="G91" s="43"/>
      <c r="H91" s="29">
        <v>2600</v>
      </c>
      <c r="I91" s="30">
        <v>0.15</v>
      </c>
      <c r="J91" s="44">
        <f t="shared" si="3"/>
        <v>2210</v>
      </c>
      <c r="K91" s="45"/>
      <c r="L91" s="18"/>
    </row>
    <row r="92" spans="2:12" x14ac:dyDescent="0.25">
      <c r="B92" s="2"/>
      <c r="C92" s="35" t="s">
        <v>57</v>
      </c>
      <c r="D92" s="36"/>
      <c r="E92" s="36"/>
      <c r="F92" s="36"/>
      <c r="G92" s="37"/>
      <c r="H92" s="29">
        <f>(J92*I92)+J92</f>
        <v>2798.9045000000001</v>
      </c>
      <c r="I92" s="30">
        <v>0.15</v>
      </c>
      <c r="J92" s="38">
        <v>2433.83</v>
      </c>
      <c r="K92" s="39"/>
      <c r="L92" s="18"/>
    </row>
    <row r="93" spans="2:12" x14ac:dyDescent="0.25">
      <c r="B93" s="2"/>
      <c r="C93" s="35" t="s">
        <v>46</v>
      </c>
      <c r="D93" s="36"/>
      <c r="E93" s="36"/>
      <c r="F93" s="36"/>
      <c r="G93" s="37"/>
      <c r="H93" s="23">
        <v>115</v>
      </c>
      <c r="I93" s="31">
        <v>1</v>
      </c>
      <c r="J93" s="44">
        <f t="shared" si="3"/>
        <v>0</v>
      </c>
      <c r="K93" s="45"/>
      <c r="L93" s="18"/>
    </row>
    <row r="94" spans="2:12" ht="15" customHeight="1" x14ac:dyDescent="0.25">
      <c r="B94" s="2"/>
      <c r="C94" s="57" t="s">
        <v>64</v>
      </c>
      <c r="D94" s="57"/>
      <c r="E94" s="57"/>
      <c r="F94" s="57"/>
      <c r="G94" s="57"/>
      <c r="H94" s="33">
        <v>650</v>
      </c>
      <c r="I94" s="24">
        <v>0.15</v>
      </c>
      <c r="J94" s="70">
        <f t="shared" si="3"/>
        <v>552.5</v>
      </c>
      <c r="K94" s="70"/>
      <c r="L94" s="18"/>
    </row>
    <row r="95" spans="2:12" ht="15.75" thickBot="1" x14ac:dyDescent="0.3">
      <c r="B95" s="2"/>
      <c r="C95" s="71"/>
      <c r="D95" s="72"/>
      <c r="E95" s="72"/>
      <c r="F95" s="72"/>
      <c r="G95" s="72"/>
      <c r="H95" s="72"/>
      <c r="I95" s="72"/>
      <c r="J95" s="72"/>
      <c r="K95" s="73"/>
      <c r="L95" s="18"/>
    </row>
    <row r="96" spans="2:12" x14ac:dyDescent="0.25">
      <c r="B96" s="2"/>
      <c r="C96" s="3"/>
      <c r="D96" s="3"/>
      <c r="E96" s="3"/>
      <c r="F96" s="3"/>
      <c r="G96" s="3"/>
      <c r="H96" s="3"/>
      <c r="I96" s="3"/>
      <c r="J96" s="3"/>
      <c r="K96" s="3"/>
      <c r="L96" s="18"/>
    </row>
    <row r="97" spans="2:12" x14ac:dyDescent="0.25">
      <c r="B97" s="2"/>
      <c r="C97" s="3"/>
      <c r="D97" s="3"/>
      <c r="E97" s="3"/>
      <c r="F97" s="3"/>
      <c r="G97" s="3"/>
      <c r="H97" s="3"/>
      <c r="I97" s="3"/>
      <c r="J97" s="3"/>
      <c r="K97" s="3"/>
      <c r="L97" s="18"/>
    </row>
    <row r="98" spans="2:12" ht="15.75" thickBot="1" x14ac:dyDescent="0.3">
      <c r="B98" s="2"/>
      <c r="C98" s="3"/>
      <c r="D98" s="3"/>
      <c r="E98" s="3"/>
      <c r="F98" s="3"/>
      <c r="G98" s="3"/>
      <c r="H98" s="3"/>
      <c r="I98" s="3"/>
      <c r="J98" s="3"/>
      <c r="K98" s="3"/>
      <c r="L98" s="18"/>
    </row>
    <row r="99" spans="2:12" x14ac:dyDescent="0.25">
      <c r="B99" s="2"/>
      <c r="C99" s="49" t="s">
        <v>34</v>
      </c>
      <c r="D99" s="50"/>
      <c r="E99" s="50"/>
      <c r="F99" s="50"/>
      <c r="G99" s="50"/>
      <c r="H99" s="50"/>
      <c r="I99" s="50"/>
      <c r="J99" s="50"/>
      <c r="K99" s="51"/>
      <c r="L99" s="18"/>
    </row>
    <row r="100" spans="2:12" ht="30" x14ac:dyDescent="0.25">
      <c r="B100" s="2"/>
      <c r="C100" s="26" t="s">
        <v>0</v>
      </c>
      <c r="D100" s="27" t="s">
        <v>1</v>
      </c>
      <c r="E100" s="27" t="s">
        <v>23</v>
      </c>
      <c r="F100" s="27" t="s">
        <v>2</v>
      </c>
      <c r="G100" s="27" t="s">
        <v>3</v>
      </c>
      <c r="H100" s="27" t="s">
        <v>6</v>
      </c>
      <c r="I100" s="27" t="s">
        <v>5</v>
      </c>
      <c r="J100" s="27" t="s">
        <v>17</v>
      </c>
      <c r="K100" s="28" t="s">
        <v>4</v>
      </c>
      <c r="L100" s="18"/>
    </row>
    <row r="101" spans="2:12" x14ac:dyDescent="0.25">
      <c r="B101" s="2"/>
      <c r="C101" s="10">
        <v>40</v>
      </c>
      <c r="D101" s="14">
        <v>64</v>
      </c>
      <c r="E101" s="14">
        <v>8</v>
      </c>
      <c r="F101" s="6">
        <f>C101*D101</f>
        <v>2560</v>
      </c>
      <c r="G101" s="14">
        <v>55</v>
      </c>
      <c r="H101" s="6">
        <v>90</v>
      </c>
      <c r="I101" s="7">
        <v>21410</v>
      </c>
      <c r="J101" s="8">
        <v>0.15</v>
      </c>
      <c r="K101" s="13">
        <f>I101-(I101*J101)</f>
        <v>18198.5</v>
      </c>
      <c r="L101" s="18"/>
    </row>
    <row r="102" spans="2:12" ht="75" x14ac:dyDescent="0.25">
      <c r="B102" s="2"/>
      <c r="C102" s="11" t="s">
        <v>19</v>
      </c>
      <c r="D102" s="9"/>
      <c r="E102" s="9"/>
      <c r="F102" s="9"/>
      <c r="G102" s="9" t="s">
        <v>22</v>
      </c>
      <c r="H102" s="9" t="s">
        <v>18</v>
      </c>
      <c r="I102" s="9"/>
      <c r="J102" s="9"/>
      <c r="K102" s="12"/>
      <c r="L102" s="5"/>
    </row>
    <row r="103" spans="2:12" x14ac:dyDescent="0.25">
      <c r="B103" s="2"/>
      <c r="C103" s="52" t="s">
        <v>24</v>
      </c>
      <c r="D103" s="53"/>
      <c r="E103" s="53"/>
      <c r="F103" s="53"/>
      <c r="G103" s="53"/>
      <c r="H103" s="53"/>
      <c r="I103" s="53"/>
      <c r="J103" s="53"/>
      <c r="K103" s="54"/>
      <c r="L103" s="5"/>
    </row>
    <row r="104" spans="2:12" x14ac:dyDescent="0.25">
      <c r="B104" s="2"/>
      <c r="C104" s="55" t="s">
        <v>9</v>
      </c>
      <c r="D104" s="56"/>
      <c r="E104" s="56"/>
      <c r="F104" s="56"/>
      <c r="G104" s="57" t="s">
        <v>27</v>
      </c>
      <c r="H104" s="57"/>
      <c r="I104" s="57"/>
      <c r="J104" s="57"/>
      <c r="K104" s="58"/>
      <c r="L104" s="18"/>
    </row>
    <row r="105" spans="2:12" x14ac:dyDescent="0.25">
      <c r="B105" s="2"/>
      <c r="C105" s="55" t="s">
        <v>8</v>
      </c>
      <c r="D105" s="56"/>
      <c r="E105" s="56"/>
      <c r="F105" s="56"/>
      <c r="G105" s="57" t="s">
        <v>45</v>
      </c>
      <c r="H105" s="57"/>
      <c r="I105" s="57"/>
      <c r="J105" s="57"/>
      <c r="K105" s="58"/>
      <c r="L105" s="18"/>
    </row>
    <row r="106" spans="2:12" x14ac:dyDescent="0.25">
      <c r="B106" s="2"/>
      <c r="C106" s="59" t="s">
        <v>20</v>
      </c>
      <c r="D106" s="60"/>
      <c r="E106" s="60"/>
      <c r="F106" s="60"/>
      <c r="G106" s="60"/>
      <c r="H106" s="60"/>
      <c r="I106" s="60"/>
      <c r="J106" s="60"/>
      <c r="K106" s="61"/>
      <c r="L106" s="18"/>
    </row>
    <row r="107" spans="2:12" x14ac:dyDescent="0.25">
      <c r="B107" s="2"/>
      <c r="C107" s="62" t="s">
        <v>16</v>
      </c>
      <c r="D107" s="63"/>
      <c r="E107" s="63"/>
      <c r="F107" s="63"/>
      <c r="G107" s="64"/>
      <c r="H107" s="25" t="s">
        <v>5</v>
      </c>
      <c r="I107" s="25" t="s">
        <v>10</v>
      </c>
      <c r="J107" s="65" t="s">
        <v>14</v>
      </c>
      <c r="K107" s="66"/>
      <c r="L107" s="18"/>
    </row>
    <row r="108" spans="2:12" x14ac:dyDescent="0.25">
      <c r="B108" s="2"/>
      <c r="C108" s="46" t="s">
        <v>7</v>
      </c>
      <c r="D108" s="47"/>
      <c r="E108" s="47"/>
      <c r="F108" s="47"/>
      <c r="G108" s="48"/>
      <c r="H108" s="23">
        <v>1500</v>
      </c>
      <c r="I108" s="24">
        <v>0.15</v>
      </c>
      <c r="J108" s="38">
        <f t="shared" ref="J108:J118" si="4">H108-(H108*I108)</f>
        <v>1275</v>
      </c>
      <c r="K108" s="40"/>
      <c r="L108" s="18"/>
    </row>
    <row r="109" spans="2:12" x14ac:dyDescent="0.25">
      <c r="B109" s="2"/>
      <c r="C109" s="46" t="s">
        <v>26</v>
      </c>
      <c r="D109" s="47"/>
      <c r="E109" s="47"/>
      <c r="F109" s="47"/>
      <c r="G109" s="48"/>
      <c r="H109" s="23">
        <v>2710</v>
      </c>
      <c r="I109" s="24">
        <v>0.15</v>
      </c>
      <c r="J109" s="38">
        <f t="shared" si="4"/>
        <v>2303.5</v>
      </c>
      <c r="K109" s="40"/>
      <c r="L109" s="18"/>
    </row>
    <row r="110" spans="2:12" x14ac:dyDescent="0.25">
      <c r="B110" s="2"/>
      <c r="C110" s="35" t="s">
        <v>47</v>
      </c>
      <c r="D110" s="36"/>
      <c r="E110" s="36"/>
      <c r="F110" s="36"/>
      <c r="G110" s="37"/>
      <c r="H110" s="23">
        <v>1100</v>
      </c>
      <c r="I110" s="24">
        <v>0.15</v>
      </c>
      <c r="J110" s="38">
        <f t="shared" si="4"/>
        <v>935</v>
      </c>
      <c r="K110" s="40"/>
      <c r="L110" s="18"/>
    </row>
    <row r="111" spans="2:12" x14ac:dyDescent="0.25">
      <c r="B111" s="2"/>
      <c r="C111" s="35" t="s">
        <v>15</v>
      </c>
      <c r="D111" s="36"/>
      <c r="E111" s="36"/>
      <c r="F111" s="36"/>
      <c r="G111" s="37"/>
      <c r="H111" s="23">
        <v>140</v>
      </c>
      <c r="I111" s="24">
        <v>0.15</v>
      </c>
      <c r="J111" s="38">
        <f t="shared" si="4"/>
        <v>119</v>
      </c>
      <c r="K111" s="40"/>
      <c r="L111" s="18"/>
    </row>
    <row r="112" spans="2:12" x14ac:dyDescent="0.25">
      <c r="B112" s="2"/>
      <c r="C112" s="35" t="s">
        <v>28</v>
      </c>
      <c r="D112" s="36"/>
      <c r="E112" s="36"/>
      <c r="F112" s="36"/>
      <c r="G112" s="37"/>
      <c r="H112" s="23">
        <v>2540</v>
      </c>
      <c r="I112" s="24">
        <v>0.15</v>
      </c>
      <c r="J112" s="38">
        <f t="shared" si="4"/>
        <v>2159</v>
      </c>
      <c r="K112" s="40"/>
      <c r="L112" s="18"/>
    </row>
    <row r="113" spans="2:12" x14ac:dyDescent="0.25">
      <c r="B113" s="2"/>
      <c r="C113" s="35" t="s">
        <v>11</v>
      </c>
      <c r="D113" s="36"/>
      <c r="E113" s="36"/>
      <c r="F113" s="36"/>
      <c r="G113" s="37"/>
      <c r="H113" s="23">
        <v>2490</v>
      </c>
      <c r="I113" s="24">
        <v>0.15</v>
      </c>
      <c r="J113" s="38">
        <f t="shared" si="4"/>
        <v>2116.5</v>
      </c>
      <c r="K113" s="40"/>
      <c r="L113" s="18"/>
    </row>
    <row r="114" spans="2:12" x14ac:dyDescent="0.25">
      <c r="B114" s="2"/>
      <c r="C114" s="35" t="s">
        <v>12</v>
      </c>
      <c r="D114" s="36"/>
      <c r="E114" s="36"/>
      <c r="F114" s="36"/>
      <c r="G114" s="37"/>
      <c r="H114" s="23">
        <v>2630</v>
      </c>
      <c r="I114" s="24">
        <v>0.15</v>
      </c>
      <c r="J114" s="38">
        <f t="shared" si="4"/>
        <v>2235.5</v>
      </c>
      <c r="K114" s="40"/>
      <c r="L114" s="18"/>
    </row>
    <row r="115" spans="2:12" x14ac:dyDescent="0.25">
      <c r="B115" s="2"/>
      <c r="C115" s="41" t="s">
        <v>13</v>
      </c>
      <c r="D115" s="42"/>
      <c r="E115" s="42"/>
      <c r="F115" s="42"/>
      <c r="G115" s="43"/>
      <c r="H115" s="29">
        <v>2600</v>
      </c>
      <c r="I115" s="30">
        <v>0.15</v>
      </c>
      <c r="J115" s="44">
        <f t="shared" si="4"/>
        <v>2210</v>
      </c>
      <c r="K115" s="45"/>
      <c r="L115" s="18"/>
    </row>
    <row r="116" spans="2:12" x14ac:dyDescent="0.25">
      <c r="B116" s="2"/>
      <c r="C116" s="35" t="s">
        <v>51</v>
      </c>
      <c r="D116" s="36"/>
      <c r="E116" s="36"/>
      <c r="F116" s="36"/>
      <c r="G116" s="37"/>
      <c r="H116" s="29">
        <f>(J116*I116)+J116</f>
        <v>2448.6374999999998</v>
      </c>
      <c r="I116" s="30">
        <v>0.15</v>
      </c>
      <c r="J116" s="38">
        <v>2129.25</v>
      </c>
      <c r="K116" s="39"/>
      <c r="L116" s="18"/>
    </row>
    <row r="117" spans="2:12" x14ac:dyDescent="0.25">
      <c r="B117" s="2"/>
      <c r="C117" s="35" t="s">
        <v>46</v>
      </c>
      <c r="D117" s="36"/>
      <c r="E117" s="36"/>
      <c r="F117" s="36"/>
      <c r="G117" s="37"/>
      <c r="H117" s="23">
        <v>115</v>
      </c>
      <c r="I117" s="31">
        <v>1</v>
      </c>
      <c r="J117" s="44">
        <f t="shared" si="4"/>
        <v>0</v>
      </c>
      <c r="K117" s="45"/>
      <c r="L117" s="18"/>
    </row>
    <row r="118" spans="2:12" ht="15" customHeight="1" x14ac:dyDescent="0.25">
      <c r="B118" s="2"/>
      <c r="C118" s="57" t="s">
        <v>64</v>
      </c>
      <c r="D118" s="57"/>
      <c r="E118" s="57"/>
      <c r="F118" s="57"/>
      <c r="G118" s="57"/>
      <c r="H118" s="33">
        <v>700</v>
      </c>
      <c r="I118" s="24">
        <v>0.15</v>
      </c>
      <c r="J118" s="70">
        <f t="shared" si="4"/>
        <v>595</v>
      </c>
      <c r="K118" s="70"/>
      <c r="L118" s="18"/>
    </row>
    <row r="119" spans="2:12" ht="15.75" thickBot="1" x14ac:dyDescent="0.3">
      <c r="B119" s="2"/>
      <c r="C119" s="71"/>
      <c r="D119" s="72"/>
      <c r="E119" s="72"/>
      <c r="F119" s="72"/>
      <c r="G119" s="72"/>
      <c r="H119" s="72"/>
      <c r="I119" s="72"/>
      <c r="J119" s="72"/>
      <c r="K119" s="73"/>
      <c r="L119" s="18"/>
    </row>
    <row r="120" spans="2:12" x14ac:dyDescent="0.25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18"/>
    </row>
    <row r="121" spans="2:12" x14ac:dyDescent="0.25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18"/>
    </row>
    <row r="122" spans="2:12" ht="15.75" thickBot="1" x14ac:dyDescent="0.3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18"/>
    </row>
    <row r="123" spans="2:12" x14ac:dyDescent="0.25">
      <c r="B123" s="2"/>
      <c r="C123" s="49" t="s">
        <v>34</v>
      </c>
      <c r="D123" s="50"/>
      <c r="E123" s="50"/>
      <c r="F123" s="50"/>
      <c r="G123" s="50"/>
      <c r="H123" s="50"/>
      <c r="I123" s="50"/>
      <c r="J123" s="50"/>
      <c r="K123" s="51"/>
      <c r="L123" s="18"/>
    </row>
    <row r="124" spans="2:12" ht="30" x14ac:dyDescent="0.25">
      <c r="B124" s="2"/>
      <c r="C124" s="26" t="s">
        <v>0</v>
      </c>
      <c r="D124" s="27" t="s">
        <v>1</v>
      </c>
      <c r="E124" s="27" t="s">
        <v>23</v>
      </c>
      <c r="F124" s="27" t="s">
        <v>2</v>
      </c>
      <c r="G124" s="27" t="s">
        <v>3</v>
      </c>
      <c r="H124" s="27" t="s">
        <v>6</v>
      </c>
      <c r="I124" s="27" t="s">
        <v>5</v>
      </c>
      <c r="J124" s="27" t="s">
        <v>17</v>
      </c>
      <c r="K124" s="28" t="s">
        <v>4</v>
      </c>
      <c r="L124" s="18"/>
    </row>
    <row r="125" spans="2:12" x14ac:dyDescent="0.25">
      <c r="B125" s="2"/>
      <c r="C125" s="10">
        <v>40</v>
      </c>
      <c r="D125" s="14">
        <v>60</v>
      </c>
      <c r="E125" s="14">
        <v>6</v>
      </c>
      <c r="F125" s="6">
        <f>C125*D125</f>
        <v>2400</v>
      </c>
      <c r="G125" s="14">
        <v>73</v>
      </c>
      <c r="H125" s="6">
        <v>90</v>
      </c>
      <c r="I125" s="7">
        <v>22940</v>
      </c>
      <c r="J125" s="8">
        <v>0.15</v>
      </c>
      <c r="K125" s="13">
        <f>I125-(I125*J125)</f>
        <v>19499</v>
      </c>
      <c r="L125" s="18"/>
    </row>
    <row r="126" spans="2:12" ht="75" x14ac:dyDescent="0.25">
      <c r="B126" s="2"/>
      <c r="C126" s="11" t="s">
        <v>19</v>
      </c>
      <c r="D126" s="9"/>
      <c r="E126" s="9"/>
      <c r="F126" s="9"/>
      <c r="G126" s="9" t="s">
        <v>22</v>
      </c>
      <c r="H126" s="9" t="s">
        <v>18</v>
      </c>
      <c r="I126" s="9"/>
      <c r="J126" s="9"/>
      <c r="K126" s="12"/>
      <c r="L126" s="5"/>
    </row>
    <row r="127" spans="2:12" x14ac:dyDescent="0.25">
      <c r="B127" s="2"/>
      <c r="C127" s="52" t="s">
        <v>24</v>
      </c>
      <c r="D127" s="53"/>
      <c r="E127" s="53"/>
      <c r="F127" s="53"/>
      <c r="G127" s="53"/>
      <c r="H127" s="53"/>
      <c r="I127" s="53"/>
      <c r="J127" s="53"/>
      <c r="K127" s="54"/>
      <c r="L127" s="5"/>
    </row>
    <row r="128" spans="2:12" x14ac:dyDescent="0.25">
      <c r="B128" s="2"/>
      <c r="C128" s="55" t="s">
        <v>9</v>
      </c>
      <c r="D128" s="56"/>
      <c r="E128" s="56"/>
      <c r="F128" s="56"/>
      <c r="G128" s="57" t="s">
        <v>27</v>
      </c>
      <c r="H128" s="57"/>
      <c r="I128" s="57"/>
      <c r="J128" s="57"/>
      <c r="K128" s="58"/>
      <c r="L128" s="18"/>
    </row>
    <row r="129" spans="2:12" x14ac:dyDescent="0.25">
      <c r="B129" s="2"/>
      <c r="C129" s="55" t="s">
        <v>8</v>
      </c>
      <c r="D129" s="56"/>
      <c r="E129" s="56"/>
      <c r="F129" s="56"/>
      <c r="G129" s="57" t="s">
        <v>45</v>
      </c>
      <c r="H129" s="57"/>
      <c r="I129" s="57"/>
      <c r="J129" s="57"/>
      <c r="K129" s="58"/>
      <c r="L129" s="18"/>
    </row>
    <row r="130" spans="2:12" x14ac:dyDescent="0.25">
      <c r="B130" s="2"/>
      <c r="C130" s="59" t="s">
        <v>20</v>
      </c>
      <c r="D130" s="60"/>
      <c r="E130" s="60"/>
      <c r="F130" s="60"/>
      <c r="G130" s="60"/>
      <c r="H130" s="60"/>
      <c r="I130" s="60"/>
      <c r="J130" s="60"/>
      <c r="K130" s="61"/>
      <c r="L130" s="18"/>
    </row>
    <row r="131" spans="2:12" x14ac:dyDescent="0.25">
      <c r="B131" s="2"/>
      <c r="C131" s="62" t="s">
        <v>16</v>
      </c>
      <c r="D131" s="63"/>
      <c r="E131" s="63"/>
      <c r="F131" s="63"/>
      <c r="G131" s="64"/>
      <c r="H131" s="25" t="s">
        <v>5</v>
      </c>
      <c r="I131" s="25" t="s">
        <v>10</v>
      </c>
      <c r="J131" s="65" t="s">
        <v>14</v>
      </c>
      <c r="K131" s="66"/>
      <c r="L131" s="18"/>
    </row>
    <row r="132" spans="2:12" x14ac:dyDescent="0.25">
      <c r="B132" s="2"/>
      <c r="C132" s="46" t="s">
        <v>7</v>
      </c>
      <c r="D132" s="47"/>
      <c r="E132" s="47"/>
      <c r="F132" s="47"/>
      <c r="G132" s="48"/>
      <c r="H132" s="23">
        <v>1500</v>
      </c>
      <c r="I132" s="24">
        <v>0.15</v>
      </c>
      <c r="J132" s="38">
        <f t="shared" ref="J132:J142" si="5">H132-(H132*I132)</f>
        <v>1275</v>
      </c>
      <c r="K132" s="40"/>
      <c r="L132" s="18"/>
    </row>
    <row r="133" spans="2:12" x14ac:dyDescent="0.25">
      <c r="B133" s="2"/>
      <c r="C133" s="46" t="s">
        <v>26</v>
      </c>
      <c r="D133" s="47"/>
      <c r="E133" s="47"/>
      <c r="F133" s="47"/>
      <c r="G133" s="48"/>
      <c r="H133" s="23">
        <v>2710</v>
      </c>
      <c r="I133" s="24">
        <v>0.15</v>
      </c>
      <c r="J133" s="38">
        <f t="shared" si="5"/>
        <v>2303.5</v>
      </c>
      <c r="K133" s="40"/>
      <c r="L133" s="18"/>
    </row>
    <row r="134" spans="2:12" x14ac:dyDescent="0.25">
      <c r="B134" s="2"/>
      <c r="C134" s="35" t="s">
        <v>47</v>
      </c>
      <c r="D134" s="36"/>
      <c r="E134" s="36"/>
      <c r="F134" s="36"/>
      <c r="G134" s="37"/>
      <c r="H134" s="23">
        <v>1100</v>
      </c>
      <c r="I134" s="24">
        <v>0.15</v>
      </c>
      <c r="J134" s="38">
        <f t="shared" si="5"/>
        <v>935</v>
      </c>
      <c r="K134" s="40"/>
      <c r="L134" s="18"/>
    </row>
    <row r="135" spans="2:12" x14ac:dyDescent="0.25">
      <c r="B135" s="2"/>
      <c r="C135" s="35" t="s">
        <v>15</v>
      </c>
      <c r="D135" s="36"/>
      <c r="E135" s="36"/>
      <c r="F135" s="36"/>
      <c r="G135" s="37"/>
      <c r="H135" s="23">
        <v>140</v>
      </c>
      <c r="I135" s="24">
        <v>0.15</v>
      </c>
      <c r="J135" s="38">
        <f t="shared" si="5"/>
        <v>119</v>
      </c>
      <c r="K135" s="40"/>
      <c r="L135" s="18"/>
    </row>
    <row r="136" spans="2:12" x14ac:dyDescent="0.25">
      <c r="B136" s="2"/>
      <c r="C136" s="35" t="s">
        <v>28</v>
      </c>
      <c r="D136" s="36"/>
      <c r="E136" s="36"/>
      <c r="F136" s="36"/>
      <c r="G136" s="37"/>
      <c r="H136" s="23">
        <v>2540</v>
      </c>
      <c r="I136" s="24">
        <v>0.15</v>
      </c>
      <c r="J136" s="38">
        <f t="shared" si="5"/>
        <v>2159</v>
      </c>
      <c r="K136" s="40"/>
      <c r="L136" s="18"/>
    </row>
    <row r="137" spans="2:12" x14ac:dyDescent="0.25">
      <c r="B137" s="2"/>
      <c r="C137" s="35" t="s">
        <v>11</v>
      </c>
      <c r="D137" s="36"/>
      <c r="E137" s="36"/>
      <c r="F137" s="36"/>
      <c r="G137" s="37"/>
      <c r="H137" s="23">
        <v>2490</v>
      </c>
      <c r="I137" s="24">
        <v>0.15</v>
      </c>
      <c r="J137" s="38">
        <f t="shared" si="5"/>
        <v>2116.5</v>
      </c>
      <c r="K137" s="40"/>
      <c r="L137" s="18"/>
    </row>
    <row r="138" spans="2:12" x14ac:dyDescent="0.25">
      <c r="B138" s="2"/>
      <c r="C138" s="35" t="s">
        <v>12</v>
      </c>
      <c r="D138" s="36"/>
      <c r="E138" s="36"/>
      <c r="F138" s="36"/>
      <c r="G138" s="37"/>
      <c r="H138" s="23">
        <v>2630</v>
      </c>
      <c r="I138" s="24">
        <v>0.15</v>
      </c>
      <c r="J138" s="38">
        <f t="shared" si="5"/>
        <v>2235.5</v>
      </c>
      <c r="K138" s="40"/>
      <c r="L138" s="18"/>
    </row>
    <row r="139" spans="2:12" x14ac:dyDescent="0.25">
      <c r="B139" s="2"/>
      <c r="C139" s="41" t="s">
        <v>13</v>
      </c>
      <c r="D139" s="42"/>
      <c r="E139" s="42"/>
      <c r="F139" s="42"/>
      <c r="G139" s="43"/>
      <c r="H139" s="29">
        <v>2600</v>
      </c>
      <c r="I139" s="30">
        <v>0.15</v>
      </c>
      <c r="J139" s="44">
        <f t="shared" si="5"/>
        <v>2210</v>
      </c>
      <c r="K139" s="45"/>
      <c r="L139" s="18"/>
    </row>
    <row r="140" spans="2:12" x14ac:dyDescent="0.25">
      <c r="B140" s="2"/>
      <c r="C140" s="35" t="s">
        <v>59</v>
      </c>
      <c r="D140" s="36"/>
      <c r="E140" s="36"/>
      <c r="F140" s="36"/>
      <c r="G140" s="37"/>
      <c r="H140" s="29">
        <f>(J140*I140)+J140</f>
        <v>2486.3000000000002</v>
      </c>
      <c r="I140" s="30">
        <v>0.15</v>
      </c>
      <c r="J140" s="38">
        <v>2162</v>
      </c>
      <c r="K140" s="39"/>
      <c r="L140" s="18"/>
    </row>
    <row r="141" spans="2:12" x14ac:dyDescent="0.25">
      <c r="B141" s="2"/>
      <c r="C141" s="35" t="s">
        <v>46</v>
      </c>
      <c r="D141" s="36"/>
      <c r="E141" s="36"/>
      <c r="F141" s="36"/>
      <c r="G141" s="37"/>
      <c r="H141" s="23">
        <v>115</v>
      </c>
      <c r="I141" s="31">
        <v>1</v>
      </c>
      <c r="J141" s="44">
        <f t="shared" si="5"/>
        <v>0</v>
      </c>
      <c r="K141" s="45"/>
      <c r="L141" s="18"/>
    </row>
    <row r="142" spans="2:12" ht="15" customHeight="1" x14ac:dyDescent="0.25">
      <c r="B142" s="2"/>
      <c r="C142" s="57" t="s">
        <v>64</v>
      </c>
      <c r="D142" s="57"/>
      <c r="E142" s="57"/>
      <c r="F142" s="57"/>
      <c r="G142" s="57"/>
      <c r="H142" s="33">
        <v>650</v>
      </c>
      <c r="I142" s="24">
        <v>0.15</v>
      </c>
      <c r="J142" s="70">
        <f t="shared" si="5"/>
        <v>552.5</v>
      </c>
      <c r="K142" s="70"/>
      <c r="L142" s="18"/>
    </row>
    <row r="143" spans="2:12" ht="15.75" thickBot="1" x14ac:dyDescent="0.3">
      <c r="B143" s="2"/>
      <c r="C143" s="71"/>
      <c r="D143" s="72"/>
      <c r="E143" s="72"/>
      <c r="F143" s="72"/>
      <c r="G143" s="72"/>
      <c r="H143" s="72"/>
      <c r="I143" s="72"/>
      <c r="J143" s="72"/>
      <c r="K143" s="73"/>
      <c r="L143" s="18"/>
    </row>
    <row r="144" spans="2:12" x14ac:dyDescent="0.25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18"/>
    </row>
    <row r="145" spans="2:12" x14ac:dyDescent="0.25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18"/>
    </row>
    <row r="146" spans="2:12" ht="15.75" thickBot="1" x14ac:dyDescent="0.3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18"/>
    </row>
    <row r="147" spans="2:12" x14ac:dyDescent="0.25">
      <c r="B147" s="2"/>
      <c r="C147" s="49" t="s">
        <v>34</v>
      </c>
      <c r="D147" s="50"/>
      <c r="E147" s="50"/>
      <c r="F147" s="50"/>
      <c r="G147" s="50"/>
      <c r="H147" s="50"/>
      <c r="I147" s="50"/>
      <c r="J147" s="50"/>
      <c r="K147" s="51"/>
      <c r="L147" s="18"/>
    </row>
    <row r="148" spans="2:12" ht="30" x14ac:dyDescent="0.25">
      <c r="B148" s="2"/>
      <c r="C148" s="26" t="s">
        <v>0</v>
      </c>
      <c r="D148" s="27" t="s">
        <v>1</v>
      </c>
      <c r="E148" s="27" t="s">
        <v>23</v>
      </c>
      <c r="F148" s="27" t="s">
        <v>2</v>
      </c>
      <c r="G148" s="27" t="s">
        <v>3</v>
      </c>
      <c r="H148" s="27" t="s">
        <v>6</v>
      </c>
      <c r="I148" s="27" t="s">
        <v>5</v>
      </c>
      <c r="J148" s="27" t="s">
        <v>17</v>
      </c>
      <c r="K148" s="28" t="s">
        <v>4</v>
      </c>
      <c r="L148" s="18"/>
    </row>
    <row r="149" spans="2:12" x14ac:dyDescent="0.25">
      <c r="B149" s="2"/>
      <c r="C149" s="10">
        <v>40</v>
      </c>
      <c r="D149" s="14">
        <v>60</v>
      </c>
      <c r="E149" s="14">
        <v>5</v>
      </c>
      <c r="F149" s="6">
        <f>C149*D149</f>
        <v>2400</v>
      </c>
      <c r="G149" s="14">
        <v>88</v>
      </c>
      <c r="H149" s="6">
        <v>90</v>
      </c>
      <c r="I149" s="7">
        <v>25310</v>
      </c>
      <c r="J149" s="8">
        <v>0.15</v>
      </c>
      <c r="K149" s="13">
        <f>I149-(I149*J149)</f>
        <v>21513.5</v>
      </c>
      <c r="L149" s="18"/>
    </row>
    <row r="150" spans="2:12" ht="75" x14ac:dyDescent="0.25">
      <c r="B150" s="2"/>
      <c r="C150" s="11" t="s">
        <v>19</v>
      </c>
      <c r="D150" s="9"/>
      <c r="E150" s="9"/>
      <c r="F150" s="9"/>
      <c r="G150" s="9" t="s">
        <v>22</v>
      </c>
      <c r="H150" s="9" t="s">
        <v>18</v>
      </c>
      <c r="I150" s="9"/>
      <c r="J150" s="9"/>
      <c r="K150" s="12"/>
      <c r="L150" s="18"/>
    </row>
    <row r="151" spans="2:12" x14ac:dyDescent="0.25">
      <c r="B151" s="2"/>
      <c r="C151" s="52" t="s">
        <v>24</v>
      </c>
      <c r="D151" s="53"/>
      <c r="E151" s="53"/>
      <c r="F151" s="53"/>
      <c r="G151" s="53"/>
      <c r="H151" s="53"/>
      <c r="I151" s="53"/>
      <c r="J151" s="53"/>
      <c r="K151" s="54"/>
      <c r="L151" s="18"/>
    </row>
    <row r="152" spans="2:12" x14ac:dyDescent="0.25">
      <c r="B152" s="2"/>
      <c r="C152" s="55" t="s">
        <v>9</v>
      </c>
      <c r="D152" s="56"/>
      <c r="E152" s="56"/>
      <c r="F152" s="56"/>
      <c r="G152" s="57" t="s">
        <v>27</v>
      </c>
      <c r="H152" s="57"/>
      <c r="I152" s="57"/>
      <c r="J152" s="57"/>
      <c r="K152" s="58"/>
      <c r="L152" s="18"/>
    </row>
    <row r="153" spans="2:12" x14ac:dyDescent="0.25">
      <c r="B153" s="2"/>
      <c r="C153" s="55" t="s">
        <v>8</v>
      </c>
      <c r="D153" s="56"/>
      <c r="E153" s="56"/>
      <c r="F153" s="56"/>
      <c r="G153" s="57" t="s">
        <v>45</v>
      </c>
      <c r="H153" s="57"/>
      <c r="I153" s="57"/>
      <c r="J153" s="57"/>
      <c r="K153" s="58"/>
      <c r="L153" s="18"/>
    </row>
    <row r="154" spans="2:12" x14ac:dyDescent="0.25">
      <c r="B154" s="2"/>
      <c r="C154" s="59" t="s">
        <v>20</v>
      </c>
      <c r="D154" s="60"/>
      <c r="E154" s="60"/>
      <c r="F154" s="60"/>
      <c r="G154" s="60"/>
      <c r="H154" s="60"/>
      <c r="I154" s="60"/>
      <c r="J154" s="60"/>
      <c r="K154" s="61"/>
      <c r="L154" s="18"/>
    </row>
    <row r="155" spans="2:12" x14ac:dyDescent="0.25">
      <c r="B155" s="2"/>
      <c r="C155" s="62" t="s">
        <v>16</v>
      </c>
      <c r="D155" s="63"/>
      <c r="E155" s="63"/>
      <c r="F155" s="63"/>
      <c r="G155" s="64"/>
      <c r="H155" s="25" t="s">
        <v>5</v>
      </c>
      <c r="I155" s="25" t="s">
        <v>10</v>
      </c>
      <c r="J155" s="65" t="s">
        <v>14</v>
      </c>
      <c r="K155" s="66"/>
      <c r="L155" s="18"/>
    </row>
    <row r="156" spans="2:12" x14ac:dyDescent="0.25">
      <c r="B156" s="2"/>
      <c r="C156" s="46" t="s">
        <v>7</v>
      </c>
      <c r="D156" s="47"/>
      <c r="E156" s="47"/>
      <c r="F156" s="47"/>
      <c r="G156" s="48"/>
      <c r="H156" s="23">
        <v>1500</v>
      </c>
      <c r="I156" s="24">
        <v>0.15</v>
      </c>
      <c r="J156" s="38">
        <f t="shared" ref="J156:J166" si="6">H156-(H156*I156)</f>
        <v>1275</v>
      </c>
      <c r="K156" s="40"/>
      <c r="L156" s="18"/>
    </row>
    <row r="157" spans="2:12" x14ac:dyDescent="0.25">
      <c r="B157" s="2"/>
      <c r="C157" s="46" t="s">
        <v>26</v>
      </c>
      <c r="D157" s="47"/>
      <c r="E157" s="47"/>
      <c r="F157" s="47"/>
      <c r="G157" s="48"/>
      <c r="H157" s="23">
        <v>2710</v>
      </c>
      <c r="I157" s="24">
        <v>0.15</v>
      </c>
      <c r="J157" s="38">
        <f t="shared" si="6"/>
        <v>2303.5</v>
      </c>
      <c r="K157" s="40"/>
      <c r="L157" s="18"/>
    </row>
    <row r="158" spans="2:12" x14ac:dyDescent="0.25">
      <c r="B158" s="2"/>
      <c r="C158" s="35" t="s">
        <v>47</v>
      </c>
      <c r="D158" s="36"/>
      <c r="E158" s="36"/>
      <c r="F158" s="36"/>
      <c r="G158" s="37"/>
      <c r="H158" s="23">
        <v>1100</v>
      </c>
      <c r="I158" s="24">
        <v>0.15</v>
      </c>
      <c r="J158" s="38">
        <f t="shared" si="6"/>
        <v>935</v>
      </c>
      <c r="K158" s="40"/>
      <c r="L158" s="18"/>
    </row>
    <row r="159" spans="2:12" x14ac:dyDescent="0.25">
      <c r="B159" s="2"/>
      <c r="C159" s="35" t="s">
        <v>15</v>
      </c>
      <c r="D159" s="36"/>
      <c r="E159" s="36"/>
      <c r="F159" s="36"/>
      <c r="G159" s="37"/>
      <c r="H159" s="23">
        <v>140</v>
      </c>
      <c r="I159" s="24">
        <v>0.15</v>
      </c>
      <c r="J159" s="38">
        <f t="shared" si="6"/>
        <v>119</v>
      </c>
      <c r="K159" s="40"/>
      <c r="L159" s="18"/>
    </row>
    <row r="160" spans="2:12" x14ac:dyDescent="0.25">
      <c r="B160" s="2"/>
      <c r="C160" s="35" t="s">
        <v>28</v>
      </c>
      <c r="D160" s="36"/>
      <c r="E160" s="36"/>
      <c r="F160" s="36"/>
      <c r="G160" s="37"/>
      <c r="H160" s="23">
        <v>2540</v>
      </c>
      <c r="I160" s="24">
        <v>0.15</v>
      </c>
      <c r="J160" s="38">
        <f t="shared" si="6"/>
        <v>2159</v>
      </c>
      <c r="K160" s="40"/>
      <c r="L160" s="18"/>
    </row>
    <row r="161" spans="2:12" x14ac:dyDescent="0.25">
      <c r="B161" s="2"/>
      <c r="C161" s="35" t="s">
        <v>11</v>
      </c>
      <c r="D161" s="36"/>
      <c r="E161" s="36"/>
      <c r="F161" s="36"/>
      <c r="G161" s="37"/>
      <c r="H161" s="23">
        <v>2490</v>
      </c>
      <c r="I161" s="24">
        <v>0.15</v>
      </c>
      <c r="J161" s="38">
        <f t="shared" si="6"/>
        <v>2116.5</v>
      </c>
      <c r="K161" s="40"/>
      <c r="L161" s="18"/>
    </row>
    <row r="162" spans="2:12" x14ac:dyDescent="0.25">
      <c r="B162" s="2"/>
      <c r="C162" s="35" t="s">
        <v>12</v>
      </c>
      <c r="D162" s="36"/>
      <c r="E162" s="36"/>
      <c r="F162" s="36"/>
      <c r="G162" s="37"/>
      <c r="H162" s="23">
        <v>2630</v>
      </c>
      <c r="I162" s="24">
        <v>0.15</v>
      </c>
      <c r="J162" s="38">
        <f t="shared" si="6"/>
        <v>2235.5</v>
      </c>
      <c r="K162" s="40"/>
      <c r="L162" s="18"/>
    </row>
    <row r="163" spans="2:12" x14ac:dyDescent="0.25">
      <c r="B163" s="2"/>
      <c r="C163" s="41" t="s">
        <v>13</v>
      </c>
      <c r="D163" s="42"/>
      <c r="E163" s="42"/>
      <c r="F163" s="42"/>
      <c r="G163" s="43"/>
      <c r="H163" s="29">
        <v>2600</v>
      </c>
      <c r="I163" s="30">
        <v>0.15</v>
      </c>
      <c r="J163" s="44">
        <f t="shared" si="6"/>
        <v>2210</v>
      </c>
      <c r="K163" s="45"/>
      <c r="L163" s="18"/>
    </row>
    <row r="164" spans="2:12" x14ac:dyDescent="0.25">
      <c r="B164" s="2"/>
      <c r="C164" s="35" t="s">
        <v>49</v>
      </c>
      <c r="D164" s="36"/>
      <c r="E164" s="36"/>
      <c r="F164" s="36"/>
      <c r="G164" s="37"/>
      <c r="H164" s="29">
        <f>(J164*I164)+J164</f>
        <v>1957.0355</v>
      </c>
      <c r="I164" s="30">
        <v>0.15</v>
      </c>
      <c r="J164" s="38">
        <v>1701.77</v>
      </c>
      <c r="K164" s="39"/>
      <c r="L164" s="18"/>
    </row>
    <row r="165" spans="2:12" x14ac:dyDescent="0.25">
      <c r="B165" s="2"/>
      <c r="C165" s="35" t="s">
        <v>46</v>
      </c>
      <c r="D165" s="36"/>
      <c r="E165" s="36"/>
      <c r="F165" s="36"/>
      <c r="G165" s="37"/>
      <c r="H165" s="23">
        <v>115</v>
      </c>
      <c r="I165" s="31">
        <v>1</v>
      </c>
      <c r="J165" s="44">
        <f t="shared" si="6"/>
        <v>0</v>
      </c>
      <c r="K165" s="45"/>
      <c r="L165" s="18"/>
    </row>
    <row r="166" spans="2:12" ht="15" customHeight="1" x14ac:dyDescent="0.25">
      <c r="B166" s="2"/>
      <c r="C166" s="57" t="s">
        <v>64</v>
      </c>
      <c r="D166" s="57"/>
      <c r="E166" s="57"/>
      <c r="F166" s="57"/>
      <c r="G166" s="57"/>
      <c r="H166" s="33">
        <v>650</v>
      </c>
      <c r="I166" s="24">
        <v>0.15</v>
      </c>
      <c r="J166" s="70">
        <f t="shared" si="6"/>
        <v>552.5</v>
      </c>
      <c r="K166" s="70"/>
      <c r="L166" s="18"/>
    </row>
    <row r="167" spans="2:12" ht="15.75" thickBot="1" x14ac:dyDescent="0.3">
      <c r="B167" s="2"/>
      <c r="C167" s="71"/>
      <c r="D167" s="72"/>
      <c r="E167" s="72"/>
      <c r="F167" s="72"/>
      <c r="G167" s="72"/>
      <c r="H167" s="72"/>
      <c r="I167" s="72"/>
      <c r="J167" s="72"/>
      <c r="K167" s="73"/>
      <c r="L167" s="18"/>
    </row>
    <row r="168" spans="2:12" x14ac:dyDescent="0.25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18"/>
    </row>
    <row r="169" spans="2:12" x14ac:dyDescent="0.25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18"/>
    </row>
    <row r="170" spans="2:12" ht="15.75" thickBot="1" x14ac:dyDescent="0.3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18"/>
    </row>
    <row r="171" spans="2:12" x14ac:dyDescent="0.25">
      <c r="B171" s="2"/>
      <c r="C171" s="49" t="s">
        <v>34</v>
      </c>
      <c r="D171" s="50"/>
      <c r="E171" s="50"/>
      <c r="F171" s="50"/>
      <c r="G171" s="50"/>
      <c r="H171" s="50"/>
      <c r="I171" s="50"/>
      <c r="J171" s="50"/>
      <c r="K171" s="51"/>
      <c r="L171" s="18"/>
    </row>
    <row r="172" spans="2:12" ht="30" x14ac:dyDescent="0.25">
      <c r="B172" s="2"/>
      <c r="C172" s="26" t="s">
        <v>0</v>
      </c>
      <c r="D172" s="27" t="s">
        <v>1</v>
      </c>
      <c r="E172" s="27" t="s">
        <v>23</v>
      </c>
      <c r="F172" s="27" t="s">
        <v>2</v>
      </c>
      <c r="G172" s="27" t="s">
        <v>3</v>
      </c>
      <c r="H172" s="27" t="s">
        <v>6</v>
      </c>
      <c r="I172" s="27" t="s">
        <v>5</v>
      </c>
      <c r="J172" s="27" t="s">
        <v>17</v>
      </c>
      <c r="K172" s="28" t="s">
        <v>4</v>
      </c>
      <c r="L172" s="18"/>
    </row>
    <row r="173" spans="2:12" x14ac:dyDescent="0.25">
      <c r="B173" s="2"/>
      <c r="C173" s="10">
        <v>40</v>
      </c>
      <c r="D173" s="14">
        <v>60</v>
      </c>
      <c r="E173" s="14">
        <v>4</v>
      </c>
      <c r="F173" s="6">
        <f>C173*D173</f>
        <v>2400</v>
      </c>
      <c r="G173" s="14">
        <v>110</v>
      </c>
      <c r="H173" s="6">
        <v>90</v>
      </c>
      <c r="I173" s="7">
        <v>28750</v>
      </c>
      <c r="J173" s="8">
        <v>0.15</v>
      </c>
      <c r="K173" s="13">
        <f>I173-(I173*J173)</f>
        <v>24437.5</v>
      </c>
      <c r="L173" s="18"/>
    </row>
    <row r="174" spans="2:12" ht="75" x14ac:dyDescent="0.25">
      <c r="B174" s="2"/>
      <c r="C174" s="11" t="s">
        <v>19</v>
      </c>
      <c r="D174" s="9"/>
      <c r="E174" s="9"/>
      <c r="F174" s="9"/>
      <c r="G174" s="9" t="s">
        <v>22</v>
      </c>
      <c r="H174" s="9" t="s">
        <v>18</v>
      </c>
      <c r="I174" s="9"/>
      <c r="J174" s="9"/>
      <c r="K174" s="12"/>
      <c r="L174" s="18"/>
    </row>
    <row r="175" spans="2:12" x14ac:dyDescent="0.25">
      <c r="B175" s="2"/>
      <c r="C175" s="52" t="s">
        <v>24</v>
      </c>
      <c r="D175" s="53"/>
      <c r="E175" s="53"/>
      <c r="F175" s="53"/>
      <c r="G175" s="53"/>
      <c r="H175" s="53"/>
      <c r="I175" s="53"/>
      <c r="J175" s="53"/>
      <c r="K175" s="54"/>
      <c r="L175" s="18"/>
    </row>
    <row r="176" spans="2:12" x14ac:dyDescent="0.25">
      <c r="B176" s="2"/>
      <c r="C176" s="55" t="s">
        <v>9</v>
      </c>
      <c r="D176" s="56"/>
      <c r="E176" s="56"/>
      <c r="F176" s="56"/>
      <c r="G176" s="57" t="s">
        <v>27</v>
      </c>
      <c r="H176" s="57"/>
      <c r="I176" s="57"/>
      <c r="J176" s="57"/>
      <c r="K176" s="58"/>
      <c r="L176" s="18"/>
    </row>
    <row r="177" spans="2:12" x14ac:dyDescent="0.25">
      <c r="B177" s="2"/>
      <c r="C177" s="55" t="s">
        <v>8</v>
      </c>
      <c r="D177" s="56"/>
      <c r="E177" s="56"/>
      <c r="F177" s="56"/>
      <c r="G177" s="57" t="s">
        <v>45</v>
      </c>
      <c r="H177" s="57"/>
      <c r="I177" s="57"/>
      <c r="J177" s="57"/>
      <c r="K177" s="58"/>
      <c r="L177" s="18"/>
    </row>
    <row r="178" spans="2:12" x14ac:dyDescent="0.25">
      <c r="B178" s="2"/>
      <c r="C178" s="59" t="s">
        <v>20</v>
      </c>
      <c r="D178" s="60"/>
      <c r="E178" s="60"/>
      <c r="F178" s="60"/>
      <c r="G178" s="60"/>
      <c r="H178" s="60"/>
      <c r="I178" s="60"/>
      <c r="J178" s="60"/>
      <c r="K178" s="61"/>
      <c r="L178" s="18"/>
    </row>
    <row r="179" spans="2:12" x14ac:dyDescent="0.25">
      <c r="B179" s="2"/>
      <c r="C179" s="62" t="s">
        <v>16</v>
      </c>
      <c r="D179" s="63"/>
      <c r="E179" s="63"/>
      <c r="F179" s="63"/>
      <c r="G179" s="64"/>
      <c r="H179" s="25" t="s">
        <v>5</v>
      </c>
      <c r="I179" s="25" t="s">
        <v>10</v>
      </c>
      <c r="J179" s="65" t="s">
        <v>14</v>
      </c>
      <c r="K179" s="66"/>
      <c r="L179" s="18"/>
    </row>
    <row r="180" spans="2:12" x14ac:dyDescent="0.25">
      <c r="B180" s="2"/>
      <c r="C180" s="46" t="s">
        <v>7</v>
      </c>
      <c r="D180" s="47"/>
      <c r="E180" s="47"/>
      <c r="F180" s="47"/>
      <c r="G180" s="48"/>
      <c r="H180" s="23">
        <v>1500</v>
      </c>
      <c r="I180" s="24">
        <v>0.15</v>
      </c>
      <c r="J180" s="38">
        <f t="shared" ref="J180:J190" si="7">H180-(H180*I180)</f>
        <v>1275</v>
      </c>
      <c r="K180" s="40"/>
      <c r="L180" s="18"/>
    </row>
    <row r="181" spans="2:12" x14ac:dyDescent="0.25">
      <c r="B181" s="2"/>
      <c r="C181" s="46" t="s">
        <v>26</v>
      </c>
      <c r="D181" s="47"/>
      <c r="E181" s="47"/>
      <c r="F181" s="47"/>
      <c r="G181" s="48"/>
      <c r="H181" s="23">
        <v>2710</v>
      </c>
      <c r="I181" s="24">
        <v>0.15</v>
      </c>
      <c r="J181" s="38">
        <f t="shared" si="7"/>
        <v>2303.5</v>
      </c>
      <c r="K181" s="40"/>
      <c r="L181" s="18"/>
    </row>
    <row r="182" spans="2:12" x14ac:dyDescent="0.25">
      <c r="B182" s="2"/>
      <c r="C182" s="35" t="s">
        <v>47</v>
      </c>
      <c r="D182" s="36"/>
      <c r="E182" s="36"/>
      <c r="F182" s="36"/>
      <c r="G182" s="37"/>
      <c r="H182" s="23">
        <v>1100</v>
      </c>
      <c r="I182" s="24">
        <v>0.15</v>
      </c>
      <c r="J182" s="38">
        <f t="shared" si="7"/>
        <v>935</v>
      </c>
      <c r="K182" s="40"/>
      <c r="L182" s="18"/>
    </row>
    <row r="183" spans="2:12" x14ac:dyDescent="0.25">
      <c r="B183" s="2"/>
      <c r="C183" s="35" t="s">
        <v>15</v>
      </c>
      <c r="D183" s="36"/>
      <c r="E183" s="36"/>
      <c r="F183" s="36"/>
      <c r="G183" s="37"/>
      <c r="H183" s="23">
        <v>140</v>
      </c>
      <c r="I183" s="24">
        <v>0.15</v>
      </c>
      <c r="J183" s="38">
        <f t="shared" si="7"/>
        <v>119</v>
      </c>
      <c r="K183" s="40"/>
      <c r="L183" s="18"/>
    </row>
    <row r="184" spans="2:12" x14ac:dyDescent="0.25">
      <c r="B184" s="2"/>
      <c r="C184" s="35" t="s">
        <v>28</v>
      </c>
      <c r="D184" s="36"/>
      <c r="E184" s="36"/>
      <c r="F184" s="36"/>
      <c r="G184" s="37"/>
      <c r="H184" s="23">
        <v>2540</v>
      </c>
      <c r="I184" s="24">
        <v>0.15</v>
      </c>
      <c r="J184" s="38">
        <f t="shared" si="7"/>
        <v>2159</v>
      </c>
      <c r="K184" s="40"/>
      <c r="L184" s="18"/>
    </row>
    <row r="185" spans="2:12" x14ac:dyDescent="0.25">
      <c r="B185" s="2"/>
      <c r="C185" s="35" t="s">
        <v>11</v>
      </c>
      <c r="D185" s="36"/>
      <c r="E185" s="36"/>
      <c r="F185" s="36"/>
      <c r="G185" s="37"/>
      <c r="H185" s="23">
        <v>2490</v>
      </c>
      <c r="I185" s="24">
        <v>0.15</v>
      </c>
      <c r="J185" s="38">
        <f t="shared" si="7"/>
        <v>2116.5</v>
      </c>
      <c r="K185" s="40"/>
      <c r="L185" s="18"/>
    </row>
    <row r="186" spans="2:12" x14ac:dyDescent="0.25">
      <c r="B186" s="2"/>
      <c r="C186" s="35" t="s">
        <v>12</v>
      </c>
      <c r="D186" s="36"/>
      <c r="E186" s="36"/>
      <c r="F186" s="36"/>
      <c r="G186" s="37"/>
      <c r="H186" s="23">
        <v>2630</v>
      </c>
      <c r="I186" s="24">
        <v>0.15</v>
      </c>
      <c r="J186" s="38">
        <f t="shared" si="7"/>
        <v>2235.5</v>
      </c>
      <c r="K186" s="40"/>
      <c r="L186" s="18"/>
    </row>
    <row r="187" spans="2:12" x14ac:dyDescent="0.25">
      <c r="B187" s="2"/>
      <c r="C187" s="41" t="s">
        <v>13</v>
      </c>
      <c r="D187" s="42"/>
      <c r="E187" s="42"/>
      <c r="F187" s="42"/>
      <c r="G187" s="43"/>
      <c r="H187" s="29">
        <v>2600</v>
      </c>
      <c r="I187" s="30">
        <v>0.15</v>
      </c>
      <c r="J187" s="44">
        <f t="shared" si="7"/>
        <v>2210</v>
      </c>
      <c r="K187" s="45"/>
      <c r="L187" s="18"/>
    </row>
    <row r="188" spans="2:12" x14ac:dyDescent="0.25">
      <c r="B188" s="2"/>
      <c r="C188" s="35" t="s">
        <v>56</v>
      </c>
      <c r="D188" s="36"/>
      <c r="E188" s="36"/>
      <c r="F188" s="36"/>
      <c r="G188" s="37"/>
      <c r="H188" s="29">
        <f>(J188*I188)+J188</f>
        <v>1792.7350000000001</v>
      </c>
      <c r="I188" s="30">
        <v>0.15</v>
      </c>
      <c r="J188" s="38">
        <v>1558.9</v>
      </c>
      <c r="K188" s="39"/>
      <c r="L188" s="18"/>
    </row>
    <row r="189" spans="2:12" x14ac:dyDescent="0.25">
      <c r="B189" s="2"/>
      <c r="C189" s="35" t="s">
        <v>46</v>
      </c>
      <c r="D189" s="36"/>
      <c r="E189" s="36"/>
      <c r="F189" s="36"/>
      <c r="G189" s="37"/>
      <c r="H189" s="23">
        <v>115</v>
      </c>
      <c r="I189" s="31">
        <v>1</v>
      </c>
      <c r="J189" s="44">
        <f t="shared" si="7"/>
        <v>0</v>
      </c>
      <c r="K189" s="45"/>
      <c r="L189" s="18"/>
    </row>
    <row r="190" spans="2:12" ht="15" customHeight="1" x14ac:dyDescent="0.25">
      <c r="B190" s="2"/>
      <c r="C190" s="83" t="s">
        <v>64</v>
      </c>
      <c r="D190" s="57"/>
      <c r="E190" s="57"/>
      <c r="F190" s="57"/>
      <c r="G190" s="57"/>
      <c r="H190" s="33">
        <v>650</v>
      </c>
      <c r="I190" s="24">
        <v>0.15</v>
      </c>
      <c r="J190" s="70">
        <f t="shared" si="7"/>
        <v>552.5</v>
      </c>
      <c r="K190" s="79"/>
      <c r="L190" s="18"/>
    </row>
    <row r="191" spans="2:12" ht="15.75" thickBot="1" x14ac:dyDescent="0.3">
      <c r="B191" s="2"/>
      <c r="C191" s="71"/>
      <c r="D191" s="72"/>
      <c r="E191" s="72"/>
      <c r="F191" s="72"/>
      <c r="G191" s="72"/>
      <c r="H191" s="72"/>
      <c r="I191" s="72"/>
      <c r="J191" s="72"/>
      <c r="K191" s="73"/>
      <c r="L191" s="18"/>
    </row>
    <row r="192" spans="2:12" x14ac:dyDescent="0.25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18"/>
    </row>
    <row r="193" spans="2:12" ht="15.75" thickBot="1" x14ac:dyDescent="0.3">
      <c r="B193" s="19"/>
      <c r="C193" s="20"/>
      <c r="D193" s="20"/>
      <c r="E193" s="20"/>
      <c r="F193" s="20"/>
      <c r="G193" s="20"/>
      <c r="H193" s="20"/>
      <c r="I193" s="20"/>
      <c r="J193" s="20"/>
      <c r="K193" s="20"/>
      <c r="L193" s="21"/>
    </row>
  </sheetData>
  <mergeCells count="257">
    <mergeCell ref="C191:K191"/>
    <mergeCell ref="C186:G186"/>
    <mergeCell ref="J186:K186"/>
    <mergeCell ref="C187:G187"/>
    <mergeCell ref="J187:K187"/>
    <mergeCell ref="C189:G189"/>
    <mergeCell ref="J189:K189"/>
    <mergeCell ref="C183:G183"/>
    <mergeCell ref="J183:K183"/>
    <mergeCell ref="C184:G184"/>
    <mergeCell ref="J184:K184"/>
    <mergeCell ref="C185:G185"/>
    <mergeCell ref="J185:K185"/>
    <mergeCell ref="C188:G188"/>
    <mergeCell ref="J188:K188"/>
    <mergeCell ref="C190:G190"/>
    <mergeCell ref="J190:K190"/>
    <mergeCell ref="C180:G180"/>
    <mergeCell ref="J180:K180"/>
    <mergeCell ref="C181:G181"/>
    <mergeCell ref="J181:K181"/>
    <mergeCell ref="C182:G182"/>
    <mergeCell ref="J182:K182"/>
    <mergeCell ref="C176:F176"/>
    <mergeCell ref="G176:K176"/>
    <mergeCell ref="C177:F177"/>
    <mergeCell ref="G177:K177"/>
    <mergeCell ref="C178:K178"/>
    <mergeCell ref="C179:G179"/>
    <mergeCell ref="J179:K179"/>
    <mergeCell ref="C165:G165"/>
    <mergeCell ref="J165:K165"/>
    <mergeCell ref="C171:K171"/>
    <mergeCell ref="C175:K175"/>
    <mergeCell ref="C161:G161"/>
    <mergeCell ref="J161:K161"/>
    <mergeCell ref="C162:G162"/>
    <mergeCell ref="J162:K162"/>
    <mergeCell ref="C163:G163"/>
    <mergeCell ref="J163:K163"/>
    <mergeCell ref="C164:G164"/>
    <mergeCell ref="J164:K164"/>
    <mergeCell ref="C166:G166"/>
    <mergeCell ref="J166:K166"/>
    <mergeCell ref="C167:K167"/>
    <mergeCell ref="C158:G158"/>
    <mergeCell ref="J158:K158"/>
    <mergeCell ref="C159:G159"/>
    <mergeCell ref="J159:K159"/>
    <mergeCell ref="C160:G160"/>
    <mergeCell ref="J160:K160"/>
    <mergeCell ref="C154:K154"/>
    <mergeCell ref="C155:G155"/>
    <mergeCell ref="J155:K155"/>
    <mergeCell ref="C156:G156"/>
    <mergeCell ref="J156:K156"/>
    <mergeCell ref="C157:G157"/>
    <mergeCell ref="J157:K157"/>
    <mergeCell ref="C147:K147"/>
    <mergeCell ref="C151:K151"/>
    <mergeCell ref="C152:F152"/>
    <mergeCell ref="G152:K152"/>
    <mergeCell ref="C153:F153"/>
    <mergeCell ref="G153:K153"/>
    <mergeCell ref="C139:G139"/>
    <mergeCell ref="J139:K139"/>
    <mergeCell ref="C141:G141"/>
    <mergeCell ref="J141:K141"/>
    <mergeCell ref="C140:G140"/>
    <mergeCell ref="J140:K140"/>
    <mergeCell ref="C142:G142"/>
    <mergeCell ref="J142:K142"/>
    <mergeCell ref="C143:K143"/>
    <mergeCell ref="C136:G136"/>
    <mergeCell ref="J136:K136"/>
    <mergeCell ref="C137:G137"/>
    <mergeCell ref="J137:K137"/>
    <mergeCell ref="C138:G138"/>
    <mergeCell ref="J138:K138"/>
    <mergeCell ref="C133:G133"/>
    <mergeCell ref="J133:K133"/>
    <mergeCell ref="C134:G134"/>
    <mergeCell ref="J134:K134"/>
    <mergeCell ref="C135:G135"/>
    <mergeCell ref="J135:K135"/>
    <mergeCell ref="C129:F129"/>
    <mergeCell ref="G129:K129"/>
    <mergeCell ref="C130:K130"/>
    <mergeCell ref="C131:G131"/>
    <mergeCell ref="J131:K131"/>
    <mergeCell ref="C132:G132"/>
    <mergeCell ref="J132:K132"/>
    <mergeCell ref="C123:K123"/>
    <mergeCell ref="C127:K127"/>
    <mergeCell ref="C128:F128"/>
    <mergeCell ref="G128:K128"/>
    <mergeCell ref="C118:G118"/>
    <mergeCell ref="J118:K118"/>
    <mergeCell ref="C119:K119"/>
    <mergeCell ref="C114:G114"/>
    <mergeCell ref="J114:K114"/>
    <mergeCell ref="C115:G115"/>
    <mergeCell ref="J115:K115"/>
    <mergeCell ref="C117:G117"/>
    <mergeCell ref="J117:K117"/>
    <mergeCell ref="C111:G111"/>
    <mergeCell ref="J111:K111"/>
    <mergeCell ref="C112:G112"/>
    <mergeCell ref="J112:K112"/>
    <mergeCell ref="C113:G113"/>
    <mergeCell ref="J113:K113"/>
    <mergeCell ref="C116:G116"/>
    <mergeCell ref="J116:K116"/>
    <mergeCell ref="C108:G108"/>
    <mergeCell ref="J108:K108"/>
    <mergeCell ref="C109:G109"/>
    <mergeCell ref="J109:K109"/>
    <mergeCell ref="C110:G110"/>
    <mergeCell ref="J110:K110"/>
    <mergeCell ref="C104:F104"/>
    <mergeCell ref="G104:K104"/>
    <mergeCell ref="C105:F105"/>
    <mergeCell ref="G105:K105"/>
    <mergeCell ref="C106:K106"/>
    <mergeCell ref="C107:G107"/>
    <mergeCell ref="J107:K107"/>
    <mergeCell ref="C93:G93"/>
    <mergeCell ref="J93:K93"/>
    <mergeCell ref="C99:K99"/>
    <mergeCell ref="C103:K103"/>
    <mergeCell ref="C95:K95"/>
    <mergeCell ref="C89:G89"/>
    <mergeCell ref="J89:K89"/>
    <mergeCell ref="C90:G90"/>
    <mergeCell ref="J90:K90"/>
    <mergeCell ref="C91:G91"/>
    <mergeCell ref="J91:K91"/>
    <mergeCell ref="C92:G92"/>
    <mergeCell ref="J92:K92"/>
    <mergeCell ref="C94:G94"/>
    <mergeCell ref="J94:K94"/>
    <mergeCell ref="C86:G86"/>
    <mergeCell ref="J86:K86"/>
    <mergeCell ref="C87:G87"/>
    <mergeCell ref="J87:K87"/>
    <mergeCell ref="C88:G88"/>
    <mergeCell ref="J88:K88"/>
    <mergeCell ref="C82:K82"/>
    <mergeCell ref="C83:G83"/>
    <mergeCell ref="J83:K83"/>
    <mergeCell ref="C84:G84"/>
    <mergeCell ref="J84:K84"/>
    <mergeCell ref="C85:G85"/>
    <mergeCell ref="J85:K85"/>
    <mergeCell ref="C75:K75"/>
    <mergeCell ref="C79:K79"/>
    <mergeCell ref="C80:F80"/>
    <mergeCell ref="G80:K80"/>
    <mergeCell ref="C81:F81"/>
    <mergeCell ref="G81:K81"/>
    <mergeCell ref="C67:G67"/>
    <mergeCell ref="J67:K67"/>
    <mergeCell ref="C69:G69"/>
    <mergeCell ref="J69:K69"/>
    <mergeCell ref="C68:G68"/>
    <mergeCell ref="J68:K68"/>
    <mergeCell ref="C70:G70"/>
    <mergeCell ref="J70:K70"/>
    <mergeCell ref="C71:K71"/>
    <mergeCell ref="C64:G64"/>
    <mergeCell ref="J64:K64"/>
    <mergeCell ref="C65:G65"/>
    <mergeCell ref="J65:K65"/>
    <mergeCell ref="C66:G66"/>
    <mergeCell ref="J66:K66"/>
    <mergeCell ref="C61:G61"/>
    <mergeCell ref="J61:K61"/>
    <mergeCell ref="C62:G62"/>
    <mergeCell ref="J62:K62"/>
    <mergeCell ref="C63:G63"/>
    <mergeCell ref="J63:K63"/>
    <mergeCell ref="C57:F57"/>
    <mergeCell ref="G57:K57"/>
    <mergeCell ref="C58:K58"/>
    <mergeCell ref="C59:G59"/>
    <mergeCell ref="J59:K59"/>
    <mergeCell ref="C60:G60"/>
    <mergeCell ref="J60:K60"/>
    <mergeCell ref="C51:K51"/>
    <mergeCell ref="C55:K55"/>
    <mergeCell ref="C56:F56"/>
    <mergeCell ref="G56:K56"/>
    <mergeCell ref="C46:G46"/>
    <mergeCell ref="J46:K46"/>
    <mergeCell ref="C47:K47"/>
    <mergeCell ref="C42:G42"/>
    <mergeCell ref="J42:K42"/>
    <mergeCell ref="C43:G43"/>
    <mergeCell ref="J43:K43"/>
    <mergeCell ref="C45:G45"/>
    <mergeCell ref="J45:K45"/>
    <mergeCell ref="C39:G39"/>
    <mergeCell ref="J39:K39"/>
    <mergeCell ref="C40:G40"/>
    <mergeCell ref="J40:K40"/>
    <mergeCell ref="C41:G41"/>
    <mergeCell ref="J41:K41"/>
    <mergeCell ref="C44:G44"/>
    <mergeCell ref="J44:K44"/>
    <mergeCell ref="C36:G36"/>
    <mergeCell ref="J36:K36"/>
    <mergeCell ref="C37:G37"/>
    <mergeCell ref="J37:K37"/>
    <mergeCell ref="C38:G38"/>
    <mergeCell ref="J38:K38"/>
    <mergeCell ref="C32:F32"/>
    <mergeCell ref="G32:K32"/>
    <mergeCell ref="C33:F33"/>
    <mergeCell ref="G33:K33"/>
    <mergeCell ref="C34:K34"/>
    <mergeCell ref="C35:G35"/>
    <mergeCell ref="J35:K35"/>
    <mergeCell ref="C21:G21"/>
    <mergeCell ref="J21:K21"/>
    <mergeCell ref="C27:K27"/>
    <mergeCell ref="C31:K31"/>
    <mergeCell ref="C23:K23"/>
    <mergeCell ref="C17:G17"/>
    <mergeCell ref="J17:K17"/>
    <mergeCell ref="C18:G18"/>
    <mergeCell ref="J18:K18"/>
    <mergeCell ref="C19:G19"/>
    <mergeCell ref="J19:K19"/>
    <mergeCell ref="C20:G20"/>
    <mergeCell ref="J20:K20"/>
    <mergeCell ref="C22:G22"/>
    <mergeCell ref="J22:K22"/>
    <mergeCell ref="C15:G15"/>
    <mergeCell ref="J15:K15"/>
    <mergeCell ref="C16:G16"/>
    <mergeCell ref="J16:K16"/>
    <mergeCell ref="C10:K10"/>
    <mergeCell ref="C11:G11"/>
    <mergeCell ref="J11:K11"/>
    <mergeCell ref="C12:G12"/>
    <mergeCell ref="J12:K12"/>
    <mergeCell ref="C13:G13"/>
    <mergeCell ref="J13:K13"/>
    <mergeCell ref="B1:L1"/>
    <mergeCell ref="C3:K3"/>
    <mergeCell ref="C7:K7"/>
    <mergeCell ref="C8:F8"/>
    <mergeCell ref="G8:K8"/>
    <mergeCell ref="C9:F9"/>
    <mergeCell ref="G9:K9"/>
    <mergeCell ref="C14:G14"/>
    <mergeCell ref="J14:K1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93"/>
  <sheetViews>
    <sheetView showGridLines="0" workbookViewId="0">
      <selection activeCell="B2" sqref="B2"/>
    </sheetView>
  </sheetViews>
  <sheetFormatPr defaultRowHeight="15" x14ac:dyDescent="0.25"/>
  <cols>
    <col min="3" max="3" width="17.28515625" customWidth="1"/>
    <col min="5" max="5" width="9" customWidth="1"/>
    <col min="6" max="6" width="7.42578125" customWidth="1"/>
    <col min="7" max="7" width="28" customWidth="1"/>
    <col min="8" max="8" width="17.85546875" customWidth="1"/>
    <col min="9" max="9" width="13.140625" customWidth="1"/>
    <col min="10" max="10" width="12" customWidth="1"/>
    <col min="11" max="11" width="18.28515625" customWidth="1"/>
  </cols>
  <sheetData>
    <row r="1" spans="2:12" ht="15.75" thickBot="1" x14ac:dyDescent="0.3">
      <c r="B1" s="67" t="s">
        <v>35</v>
      </c>
      <c r="C1" s="68"/>
      <c r="D1" s="68"/>
      <c r="E1" s="68"/>
      <c r="F1" s="68"/>
      <c r="G1" s="68"/>
      <c r="H1" s="68"/>
      <c r="I1" s="68"/>
      <c r="J1" s="68"/>
      <c r="K1" s="68"/>
      <c r="L1" s="69"/>
    </row>
    <row r="2" spans="2:12" ht="15.75" thickBot="1" x14ac:dyDescent="0.3">
      <c r="B2" s="15"/>
      <c r="C2" s="16"/>
      <c r="D2" s="16"/>
      <c r="E2" s="16"/>
      <c r="F2" s="16"/>
      <c r="G2" s="16"/>
      <c r="H2" s="16"/>
      <c r="I2" s="16"/>
      <c r="J2" s="16"/>
      <c r="K2" s="16"/>
      <c r="L2" s="17"/>
    </row>
    <row r="3" spans="2:12" x14ac:dyDescent="0.25">
      <c r="B3" s="2"/>
      <c r="C3" s="49" t="s">
        <v>36</v>
      </c>
      <c r="D3" s="50"/>
      <c r="E3" s="50"/>
      <c r="F3" s="50"/>
      <c r="G3" s="50"/>
      <c r="H3" s="50"/>
      <c r="I3" s="50"/>
      <c r="J3" s="50"/>
      <c r="K3" s="51"/>
      <c r="L3" s="18"/>
    </row>
    <row r="4" spans="2:12" ht="30" x14ac:dyDescent="0.25">
      <c r="B4" s="2"/>
      <c r="C4" s="26" t="s">
        <v>0</v>
      </c>
      <c r="D4" s="27" t="s">
        <v>1</v>
      </c>
      <c r="E4" s="27" t="s">
        <v>23</v>
      </c>
      <c r="F4" s="27" t="s">
        <v>2</v>
      </c>
      <c r="G4" s="27" t="s">
        <v>3</v>
      </c>
      <c r="H4" s="27" t="s">
        <v>6</v>
      </c>
      <c r="I4" s="27" t="s">
        <v>5</v>
      </c>
      <c r="J4" s="27" t="s">
        <v>17</v>
      </c>
      <c r="K4" s="28" t="s">
        <v>4</v>
      </c>
      <c r="L4" s="18"/>
    </row>
    <row r="5" spans="2:12" x14ac:dyDescent="0.25">
      <c r="B5" s="2"/>
      <c r="C5" s="10">
        <v>40</v>
      </c>
      <c r="D5" s="14">
        <v>64</v>
      </c>
      <c r="E5" s="14">
        <v>16</v>
      </c>
      <c r="F5" s="6">
        <f>C5*D5</f>
        <v>2560</v>
      </c>
      <c r="G5" s="14">
        <v>46</v>
      </c>
      <c r="H5" s="6">
        <v>90</v>
      </c>
      <c r="I5" s="7">
        <v>22260</v>
      </c>
      <c r="J5" s="8">
        <v>0.15</v>
      </c>
      <c r="K5" s="13">
        <f>I5-(I5*J5)</f>
        <v>18921</v>
      </c>
      <c r="L5" s="18"/>
    </row>
    <row r="6" spans="2:12" ht="75" x14ac:dyDescent="0.25">
      <c r="B6" s="4"/>
      <c r="C6" s="11" t="s">
        <v>19</v>
      </c>
      <c r="D6" s="9"/>
      <c r="E6" s="9"/>
      <c r="F6" s="9"/>
      <c r="G6" s="9" t="s">
        <v>22</v>
      </c>
      <c r="H6" s="9" t="s">
        <v>18</v>
      </c>
      <c r="I6" s="9"/>
      <c r="J6" s="9"/>
      <c r="K6" s="12"/>
      <c r="L6" s="5"/>
    </row>
    <row r="7" spans="2:12" x14ac:dyDescent="0.25">
      <c r="B7" s="2"/>
      <c r="C7" s="52" t="s">
        <v>24</v>
      </c>
      <c r="D7" s="53"/>
      <c r="E7" s="53"/>
      <c r="F7" s="53"/>
      <c r="G7" s="53"/>
      <c r="H7" s="53"/>
      <c r="I7" s="53"/>
      <c r="J7" s="53"/>
      <c r="K7" s="54"/>
      <c r="L7" s="18"/>
    </row>
    <row r="8" spans="2:12" x14ac:dyDescent="0.25">
      <c r="B8" s="2"/>
      <c r="C8" s="55" t="s">
        <v>9</v>
      </c>
      <c r="D8" s="56"/>
      <c r="E8" s="56"/>
      <c r="F8" s="56"/>
      <c r="G8" s="57" t="s">
        <v>27</v>
      </c>
      <c r="H8" s="57"/>
      <c r="I8" s="57"/>
      <c r="J8" s="57"/>
      <c r="K8" s="58"/>
      <c r="L8" s="18"/>
    </row>
    <row r="9" spans="2:12" x14ac:dyDescent="0.25">
      <c r="B9" s="2"/>
      <c r="C9" s="55" t="s">
        <v>8</v>
      </c>
      <c r="D9" s="56"/>
      <c r="E9" s="56"/>
      <c r="F9" s="56"/>
      <c r="G9" s="57" t="s">
        <v>29</v>
      </c>
      <c r="H9" s="57"/>
      <c r="I9" s="57"/>
      <c r="J9" s="57"/>
      <c r="K9" s="58"/>
      <c r="L9" s="18"/>
    </row>
    <row r="10" spans="2:12" x14ac:dyDescent="0.25">
      <c r="B10" s="2"/>
      <c r="C10" s="59" t="s">
        <v>20</v>
      </c>
      <c r="D10" s="60"/>
      <c r="E10" s="60"/>
      <c r="F10" s="60"/>
      <c r="G10" s="60"/>
      <c r="H10" s="60"/>
      <c r="I10" s="60"/>
      <c r="J10" s="60"/>
      <c r="K10" s="61"/>
      <c r="L10" s="18"/>
    </row>
    <row r="11" spans="2:12" x14ac:dyDescent="0.25">
      <c r="B11" s="2"/>
      <c r="C11" s="62" t="s">
        <v>16</v>
      </c>
      <c r="D11" s="63"/>
      <c r="E11" s="63"/>
      <c r="F11" s="63"/>
      <c r="G11" s="64"/>
      <c r="H11" s="25" t="s">
        <v>5</v>
      </c>
      <c r="I11" s="25" t="s">
        <v>10</v>
      </c>
      <c r="J11" s="65" t="s">
        <v>14</v>
      </c>
      <c r="K11" s="66"/>
      <c r="L11" s="18"/>
    </row>
    <row r="12" spans="2:12" x14ac:dyDescent="0.25">
      <c r="B12" s="2"/>
      <c r="C12" s="46" t="s">
        <v>7</v>
      </c>
      <c r="D12" s="47"/>
      <c r="E12" s="47"/>
      <c r="F12" s="47"/>
      <c r="G12" s="48"/>
      <c r="H12" s="23">
        <v>1500</v>
      </c>
      <c r="I12" s="24">
        <v>0.15</v>
      </c>
      <c r="J12" s="38">
        <f t="shared" ref="J12:J22" si="0">H12-(H12*I12)</f>
        <v>1275</v>
      </c>
      <c r="K12" s="40"/>
      <c r="L12" s="18"/>
    </row>
    <row r="13" spans="2:12" x14ac:dyDescent="0.25">
      <c r="B13" s="2"/>
      <c r="C13" s="46" t="s">
        <v>26</v>
      </c>
      <c r="D13" s="47"/>
      <c r="E13" s="47"/>
      <c r="F13" s="47"/>
      <c r="G13" s="48"/>
      <c r="H13" s="23">
        <v>3950</v>
      </c>
      <c r="I13" s="24">
        <v>0.15</v>
      </c>
      <c r="J13" s="38">
        <f t="shared" si="0"/>
        <v>3357.5</v>
      </c>
      <c r="K13" s="40"/>
      <c r="L13" s="18"/>
    </row>
    <row r="14" spans="2:12" x14ac:dyDescent="0.25">
      <c r="B14" s="2"/>
      <c r="C14" s="35" t="s">
        <v>47</v>
      </c>
      <c r="D14" s="36"/>
      <c r="E14" s="36"/>
      <c r="F14" s="36"/>
      <c r="G14" s="37"/>
      <c r="H14" s="23">
        <v>1100</v>
      </c>
      <c r="I14" s="24">
        <v>0.15</v>
      </c>
      <c r="J14" s="38">
        <f t="shared" si="0"/>
        <v>935</v>
      </c>
      <c r="K14" s="40"/>
      <c r="L14" s="18"/>
    </row>
    <row r="15" spans="2:12" x14ac:dyDescent="0.25">
      <c r="B15" s="2"/>
      <c r="C15" s="35" t="s">
        <v>15</v>
      </c>
      <c r="D15" s="36"/>
      <c r="E15" s="36"/>
      <c r="F15" s="36"/>
      <c r="G15" s="37"/>
      <c r="H15" s="23">
        <v>140</v>
      </c>
      <c r="I15" s="24">
        <v>0.15</v>
      </c>
      <c r="J15" s="38">
        <f t="shared" si="0"/>
        <v>119</v>
      </c>
      <c r="K15" s="40"/>
      <c r="L15" s="18"/>
    </row>
    <row r="16" spans="2:12" x14ac:dyDescent="0.25">
      <c r="B16" s="2"/>
      <c r="C16" s="35" t="s">
        <v>28</v>
      </c>
      <c r="D16" s="36"/>
      <c r="E16" s="36"/>
      <c r="F16" s="36"/>
      <c r="G16" s="37"/>
      <c r="H16" s="23">
        <v>3270</v>
      </c>
      <c r="I16" s="24">
        <v>0.15</v>
      </c>
      <c r="J16" s="38">
        <f t="shared" si="0"/>
        <v>2779.5</v>
      </c>
      <c r="K16" s="40"/>
      <c r="L16" s="18"/>
    </row>
    <row r="17" spans="2:12" x14ac:dyDescent="0.25">
      <c r="B17" s="2"/>
      <c r="C17" s="35" t="s">
        <v>11</v>
      </c>
      <c r="D17" s="36"/>
      <c r="E17" s="36"/>
      <c r="F17" s="36"/>
      <c r="G17" s="37"/>
      <c r="H17" s="23">
        <v>3660</v>
      </c>
      <c r="I17" s="24">
        <v>0.15</v>
      </c>
      <c r="J17" s="38">
        <f t="shared" si="0"/>
        <v>3111</v>
      </c>
      <c r="K17" s="40"/>
      <c r="L17" s="18"/>
    </row>
    <row r="18" spans="2:12" x14ac:dyDescent="0.25">
      <c r="B18" s="2"/>
      <c r="C18" s="35" t="s">
        <v>12</v>
      </c>
      <c r="D18" s="36"/>
      <c r="E18" s="36"/>
      <c r="F18" s="36"/>
      <c r="G18" s="37"/>
      <c r="H18" s="23">
        <v>3820</v>
      </c>
      <c r="I18" s="24">
        <v>0.15</v>
      </c>
      <c r="J18" s="38">
        <f t="shared" si="0"/>
        <v>3247</v>
      </c>
      <c r="K18" s="40"/>
      <c r="L18" s="18"/>
    </row>
    <row r="19" spans="2:12" x14ac:dyDescent="0.25">
      <c r="B19" s="2"/>
      <c r="C19" s="41" t="s">
        <v>13</v>
      </c>
      <c r="D19" s="42"/>
      <c r="E19" s="42"/>
      <c r="F19" s="42"/>
      <c r="G19" s="43"/>
      <c r="H19" s="29">
        <v>3790</v>
      </c>
      <c r="I19" s="30">
        <v>0.15</v>
      </c>
      <c r="J19" s="44">
        <f t="shared" si="0"/>
        <v>3221.5</v>
      </c>
      <c r="K19" s="45"/>
      <c r="L19" s="18"/>
    </row>
    <row r="20" spans="2:12" x14ac:dyDescent="0.25">
      <c r="B20" s="2"/>
      <c r="C20" s="35" t="s">
        <v>55</v>
      </c>
      <c r="D20" s="36"/>
      <c r="E20" s="36"/>
      <c r="F20" s="36"/>
      <c r="G20" s="37"/>
      <c r="H20" s="29">
        <f>(J20*I20)+J20</f>
        <v>4819.0749999999998</v>
      </c>
      <c r="I20" s="30">
        <v>0.15</v>
      </c>
      <c r="J20" s="38">
        <v>4190.5</v>
      </c>
      <c r="K20" s="39"/>
      <c r="L20" s="18"/>
    </row>
    <row r="21" spans="2:12" x14ac:dyDescent="0.25">
      <c r="B21" s="2"/>
      <c r="C21" s="35" t="s">
        <v>46</v>
      </c>
      <c r="D21" s="36"/>
      <c r="E21" s="36"/>
      <c r="F21" s="36"/>
      <c r="G21" s="37"/>
      <c r="H21" s="23">
        <v>115</v>
      </c>
      <c r="I21" s="31">
        <v>1</v>
      </c>
      <c r="J21" s="44">
        <f t="shared" si="0"/>
        <v>0</v>
      </c>
      <c r="K21" s="45"/>
      <c r="L21" s="18"/>
    </row>
    <row r="22" spans="2:12" ht="15" customHeight="1" x14ac:dyDescent="0.25">
      <c r="B22" s="2"/>
      <c r="C22" s="57" t="s">
        <v>64</v>
      </c>
      <c r="D22" s="57"/>
      <c r="E22" s="57"/>
      <c r="F22" s="57"/>
      <c r="G22" s="57"/>
      <c r="H22" s="33">
        <v>910</v>
      </c>
      <c r="I22" s="24">
        <v>0.15</v>
      </c>
      <c r="J22" s="70">
        <f t="shared" si="0"/>
        <v>773.5</v>
      </c>
      <c r="K22" s="70"/>
      <c r="L22" s="18"/>
    </row>
    <row r="23" spans="2:12" ht="15.75" thickBot="1" x14ac:dyDescent="0.3">
      <c r="B23" s="2"/>
      <c r="C23" s="80"/>
      <c r="D23" s="81"/>
      <c r="E23" s="81"/>
      <c r="F23" s="81"/>
      <c r="G23" s="81"/>
      <c r="H23" s="81"/>
      <c r="I23" s="81"/>
      <c r="J23" s="81"/>
      <c r="K23" s="82"/>
      <c r="L23" s="18"/>
    </row>
    <row r="24" spans="2:12" x14ac:dyDescent="0.25">
      <c r="B24" s="2"/>
      <c r="C24" s="3"/>
      <c r="D24" s="3"/>
      <c r="E24" s="3"/>
      <c r="F24" s="3"/>
      <c r="G24" s="3"/>
      <c r="H24" s="3"/>
      <c r="I24" s="3"/>
      <c r="J24" s="3"/>
      <c r="K24" s="3"/>
      <c r="L24" s="18"/>
    </row>
    <row r="25" spans="2:12" x14ac:dyDescent="0.25">
      <c r="B25" s="2"/>
      <c r="C25" s="3"/>
      <c r="D25" s="3"/>
      <c r="E25" s="3"/>
      <c r="F25" s="3"/>
      <c r="G25" s="3"/>
      <c r="H25" s="3"/>
      <c r="I25" s="3"/>
      <c r="J25" s="3"/>
      <c r="K25" s="3"/>
      <c r="L25" s="18"/>
    </row>
    <row r="26" spans="2:12" ht="15.75" thickBot="1" x14ac:dyDescent="0.3">
      <c r="B26" s="2"/>
      <c r="C26" s="3"/>
      <c r="D26" s="3"/>
      <c r="E26" s="3"/>
      <c r="F26" s="3"/>
      <c r="G26" s="3"/>
      <c r="H26" s="3"/>
      <c r="I26" s="3"/>
      <c r="J26" s="3"/>
      <c r="K26" s="3"/>
      <c r="L26" s="18"/>
    </row>
    <row r="27" spans="2:12" x14ac:dyDescent="0.25">
      <c r="B27" s="2"/>
      <c r="C27" s="49" t="s">
        <v>36</v>
      </c>
      <c r="D27" s="50"/>
      <c r="E27" s="50"/>
      <c r="F27" s="50"/>
      <c r="G27" s="50"/>
      <c r="H27" s="50"/>
      <c r="I27" s="50"/>
      <c r="J27" s="50"/>
      <c r="K27" s="51"/>
      <c r="L27" s="18"/>
    </row>
    <row r="28" spans="2:12" ht="30" x14ac:dyDescent="0.25">
      <c r="B28" s="2"/>
      <c r="C28" s="26" t="s">
        <v>0</v>
      </c>
      <c r="D28" s="27" t="s">
        <v>1</v>
      </c>
      <c r="E28" s="27" t="s">
        <v>23</v>
      </c>
      <c r="F28" s="27" t="s">
        <v>2</v>
      </c>
      <c r="G28" s="27" t="s">
        <v>3</v>
      </c>
      <c r="H28" s="27" t="s">
        <v>6</v>
      </c>
      <c r="I28" s="27" t="s">
        <v>5</v>
      </c>
      <c r="J28" s="27" t="s">
        <v>17</v>
      </c>
      <c r="K28" s="28" t="s">
        <v>4</v>
      </c>
      <c r="L28" s="18"/>
    </row>
    <row r="29" spans="2:12" x14ac:dyDescent="0.25">
      <c r="B29" s="2"/>
      <c r="C29" s="10">
        <v>40</v>
      </c>
      <c r="D29" s="14">
        <v>70</v>
      </c>
      <c r="E29" s="14">
        <v>14</v>
      </c>
      <c r="F29" s="6">
        <f>C29*D29</f>
        <v>2800</v>
      </c>
      <c r="G29" s="14">
        <v>52</v>
      </c>
      <c r="H29" s="6">
        <v>90</v>
      </c>
      <c r="I29" s="7">
        <v>24600</v>
      </c>
      <c r="J29" s="8">
        <v>0.15</v>
      </c>
      <c r="K29" s="13">
        <f>I29-(I29*J29)</f>
        <v>20910</v>
      </c>
      <c r="L29" s="18"/>
    </row>
    <row r="30" spans="2:12" ht="75" x14ac:dyDescent="0.25">
      <c r="B30" s="2"/>
      <c r="C30" s="11" t="s">
        <v>19</v>
      </c>
      <c r="D30" s="9"/>
      <c r="E30" s="9"/>
      <c r="F30" s="9"/>
      <c r="G30" s="9" t="s">
        <v>22</v>
      </c>
      <c r="H30" s="9" t="s">
        <v>18</v>
      </c>
      <c r="I30" s="9"/>
      <c r="J30" s="9"/>
      <c r="K30" s="12"/>
      <c r="L30" s="5"/>
    </row>
    <row r="31" spans="2:12" x14ac:dyDescent="0.25">
      <c r="B31" s="2"/>
      <c r="C31" s="52" t="s">
        <v>24</v>
      </c>
      <c r="D31" s="53"/>
      <c r="E31" s="53"/>
      <c r="F31" s="53"/>
      <c r="G31" s="53"/>
      <c r="H31" s="53"/>
      <c r="I31" s="53"/>
      <c r="J31" s="53"/>
      <c r="K31" s="54"/>
      <c r="L31" s="5"/>
    </row>
    <row r="32" spans="2:12" x14ac:dyDescent="0.25">
      <c r="B32" s="2"/>
      <c r="C32" s="55" t="s">
        <v>9</v>
      </c>
      <c r="D32" s="56"/>
      <c r="E32" s="56"/>
      <c r="F32" s="56"/>
      <c r="G32" s="57" t="s">
        <v>27</v>
      </c>
      <c r="H32" s="57"/>
      <c r="I32" s="57"/>
      <c r="J32" s="57"/>
      <c r="K32" s="58"/>
      <c r="L32" s="18"/>
    </row>
    <row r="33" spans="2:12" x14ac:dyDescent="0.25">
      <c r="B33" s="2"/>
      <c r="C33" s="55" t="s">
        <v>8</v>
      </c>
      <c r="D33" s="56"/>
      <c r="E33" s="56"/>
      <c r="F33" s="56"/>
      <c r="G33" s="57" t="s">
        <v>45</v>
      </c>
      <c r="H33" s="57"/>
      <c r="I33" s="57"/>
      <c r="J33" s="57"/>
      <c r="K33" s="58"/>
      <c r="L33" s="18"/>
    </row>
    <row r="34" spans="2:12" x14ac:dyDescent="0.25">
      <c r="B34" s="2"/>
      <c r="C34" s="59" t="s">
        <v>20</v>
      </c>
      <c r="D34" s="60"/>
      <c r="E34" s="60"/>
      <c r="F34" s="60"/>
      <c r="G34" s="60"/>
      <c r="H34" s="60"/>
      <c r="I34" s="60"/>
      <c r="J34" s="60"/>
      <c r="K34" s="61"/>
      <c r="L34" s="18"/>
    </row>
    <row r="35" spans="2:12" x14ac:dyDescent="0.25">
      <c r="B35" s="2"/>
      <c r="C35" s="62" t="s">
        <v>16</v>
      </c>
      <c r="D35" s="63"/>
      <c r="E35" s="63"/>
      <c r="F35" s="63"/>
      <c r="G35" s="64"/>
      <c r="H35" s="25" t="s">
        <v>5</v>
      </c>
      <c r="I35" s="25" t="s">
        <v>10</v>
      </c>
      <c r="J35" s="65" t="s">
        <v>14</v>
      </c>
      <c r="K35" s="66"/>
      <c r="L35" s="18"/>
    </row>
    <row r="36" spans="2:12" x14ac:dyDescent="0.25">
      <c r="B36" s="2"/>
      <c r="C36" s="46" t="s">
        <v>7</v>
      </c>
      <c r="D36" s="47"/>
      <c r="E36" s="47"/>
      <c r="F36" s="47"/>
      <c r="G36" s="48"/>
      <c r="H36" s="23">
        <v>1500</v>
      </c>
      <c r="I36" s="24">
        <v>0.15</v>
      </c>
      <c r="J36" s="38">
        <f t="shared" ref="J36:J46" si="1">H36-(H36*I36)</f>
        <v>1275</v>
      </c>
      <c r="K36" s="40"/>
      <c r="L36" s="18"/>
    </row>
    <row r="37" spans="2:12" x14ac:dyDescent="0.25">
      <c r="B37" s="2"/>
      <c r="C37" s="46" t="s">
        <v>26</v>
      </c>
      <c r="D37" s="47"/>
      <c r="E37" s="47"/>
      <c r="F37" s="47"/>
      <c r="G37" s="48"/>
      <c r="H37" s="23">
        <v>3950</v>
      </c>
      <c r="I37" s="24">
        <v>0.15</v>
      </c>
      <c r="J37" s="38">
        <f t="shared" si="1"/>
        <v>3357.5</v>
      </c>
      <c r="K37" s="40"/>
      <c r="L37" s="18"/>
    </row>
    <row r="38" spans="2:12" x14ac:dyDescent="0.25">
      <c r="B38" s="2"/>
      <c r="C38" s="35" t="s">
        <v>47</v>
      </c>
      <c r="D38" s="36"/>
      <c r="E38" s="36"/>
      <c r="F38" s="36"/>
      <c r="G38" s="37"/>
      <c r="H38" s="23">
        <v>1100</v>
      </c>
      <c r="I38" s="24">
        <v>0.15</v>
      </c>
      <c r="J38" s="38">
        <f t="shared" si="1"/>
        <v>935</v>
      </c>
      <c r="K38" s="40"/>
      <c r="L38" s="18"/>
    </row>
    <row r="39" spans="2:12" x14ac:dyDescent="0.25">
      <c r="B39" s="2"/>
      <c r="C39" s="35" t="s">
        <v>15</v>
      </c>
      <c r="D39" s="36"/>
      <c r="E39" s="36"/>
      <c r="F39" s="36"/>
      <c r="G39" s="37"/>
      <c r="H39" s="23">
        <v>140</v>
      </c>
      <c r="I39" s="24">
        <v>0.15</v>
      </c>
      <c r="J39" s="38">
        <f t="shared" si="1"/>
        <v>119</v>
      </c>
      <c r="K39" s="40"/>
      <c r="L39" s="18"/>
    </row>
    <row r="40" spans="2:12" x14ac:dyDescent="0.25">
      <c r="B40" s="2"/>
      <c r="C40" s="35" t="s">
        <v>28</v>
      </c>
      <c r="D40" s="36"/>
      <c r="E40" s="36"/>
      <c r="F40" s="36"/>
      <c r="G40" s="37"/>
      <c r="H40" s="23">
        <v>3270</v>
      </c>
      <c r="I40" s="24">
        <v>0.15</v>
      </c>
      <c r="J40" s="38">
        <f t="shared" si="1"/>
        <v>2779.5</v>
      </c>
      <c r="K40" s="40"/>
      <c r="L40" s="18"/>
    </row>
    <row r="41" spans="2:12" x14ac:dyDescent="0.25">
      <c r="B41" s="2"/>
      <c r="C41" s="35" t="s">
        <v>11</v>
      </c>
      <c r="D41" s="36"/>
      <c r="E41" s="36"/>
      <c r="F41" s="36"/>
      <c r="G41" s="37"/>
      <c r="H41" s="23">
        <v>3660</v>
      </c>
      <c r="I41" s="24">
        <v>0.15</v>
      </c>
      <c r="J41" s="38">
        <f t="shared" si="1"/>
        <v>3111</v>
      </c>
      <c r="K41" s="40"/>
      <c r="L41" s="18"/>
    </row>
    <row r="42" spans="2:12" x14ac:dyDescent="0.25">
      <c r="B42" s="2"/>
      <c r="C42" s="35" t="s">
        <v>12</v>
      </c>
      <c r="D42" s="36"/>
      <c r="E42" s="36"/>
      <c r="F42" s="36"/>
      <c r="G42" s="37"/>
      <c r="H42" s="23">
        <v>3820</v>
      </c>
      <c r="I42" s="24">
        <v>0.15</v>
      </c>
      <c r="J42" s="38">
        <f t="shared" si="1"/>
        <v>3247</v>
      </c>
      <c r="K42" s="40"/>
      <c r="L42" s="18"/>
    </row>
    <row r="43" spans="2:12" x14ac:dyDescent="0.25">
      <c r="B43" s="2"/>
      <c r="C43" s="41" t="s">
        <v>13</v>
      </c>
      <c r="D43" s="42"/>
      <c r="E43" s="42"/>
      <c r="F43" s="42"/>
      <c r="G43" s="43"/>
      <c r="H43" s="29">
        <v>3790</v>
      </c>
      <c r="I43" s="30">
        <v>0.15</v>
      </c>
      <c r="J43" s="44">
        <f t="shared" si="1"/>
        <v>3221.5</v>
      </c>
      <c r="K43" s="45"/>
      <c r="L43" s="18"/>
    </row>
    <row r="44" spans="2:12" x14ac:dyDescent="0.25">
      <c r="B44" s="2"/>
      <c r="C44" s="35" t="s">
        <v>54</v>
      </c>
      <c r="D44" s="36"/>
      <c r="E44" s="36"/>
      <c r="F44" s="36"/>
      <c r="G44" s="37"/>
      <c r="H44" s="29">
        <f>(J44*I44)+J44</f>
        <v>4353.7849999999999</v>
      </c>
      <c r="I44" s="30">
        <v>0.15</v>
      </c>
      <c r="J44" s="38">
        <v>3785.9</v>
      </c>
      <c r="K44" s="39"/>
      <c r="L44" s="18"/>
    </row>
    <row r="45" spans="2:12" x14ac:dyDescent="0.25">
      <c r="B45" s="2"/>
      <c r="C45" s="35" t="s">
        <v>46</v>
      </c>
      <c r="D45" s="36"/>
      <c r="E45" s="36"/>
      <c r="F45" s="36"/>
      <c r="G45" s="37"/>
      <c r="H45" s="23">
        <v>115</v>
      </c>
      <c r="I45" s="31">
        <v>1</v>
      </c>
      <c r="J45" s="44">
        <f t="shared" si="1"/>
        <v>0</v>
      </c>
      <c r="K45" s="45"/>
      <c r="L45" s="18"/>
    </row>
    <row r="46" spans="2:12" ht="15" customHeight="1" x14ac:dyDescent="0.25">
      <c r="B46" s="2"/>
      <c r="C46" s="57" t="s">
        <v>64</v>
      </c>
      <c r="D46" s="57"/>
      <c r="E46" s="57"/>
      <c r="F46" s="57"/>
      <c r="G46" s="57"/>
      <c r="H46" s="33">
        <v>990</v>
      </c>
      <c r="I46" s="24">
        <v>0.15</v>
      </c>
      <c r="J46" s="70">
        <f t="shared" si="1"/>
        <v>841.5</v>
      </c>
      <c r="K46" s="70"/>
      <c r="L46" s="18"/>
    </row>
    <row r="47" spans="2:12" ht="15.75" thickBot="1" x14ac:dyDescent="0.3">
      <c r="B47" s="2"/>
      <c r="C47" s="80"/>
      <c r="D47" s="81"/>
      <c r="E47" s="81"/>
      <c r="F47" s="81"/>
      <c r="G47" s="81"/>
      <c r="H47" s="81"/>
      <c r="I47" s="81"/>
      <c r="J47" s="81"/>
      <c r="K47" s="82"/>
      <c r="L47" s="18"/>
    </row>
    <row r="48" spans="2:12" x14ac:dyDescent="0.25">
      <c r="B48" s="2"/>
      <c r="C48" s="3"/>
      <c r="D48" s="3"/>
      <c r="E48" s="3"/>
      <c r="F48" s="3"/>
      <c r="G48" s="3"/>
      <c r="H48" s="3"/>
      <c r="I48" s="3"/>
      <c r="J48" s="3"/>
      <c r="K48" s="3"/>
      <c r="L48" s="18"/>
    </row>
    <row r="49" spans="2:12" x14ac:dyDescent="0.25">
      <c r="B49" s="2"/>
      <c r="C49" s="3"/>
      <c r="D49" s="3"/>
      <c r="E49" s="3"/>
      <c r="F49" s="3"/>
      <c r="G49" s="3"/>
      <c r="H49" s="3"/>
      <c r="I49" s="3"/>
      <c r="J49" s="3"/>
      <c r="K49" s="3"/>
      <c r="L49" s="18"/>
    </row>
    <row r="50" spans="2:12" ht="15.75" thickBot="1" x14ac:dyDescent="0.3">
      <c r="B50" s="2"/>
      <c r="C50" s="3"/>
      <c r="D50" s="3"/>
      <c r="E50" s="3"/>
      <c r="F50" s="3"/>
      <c r="G50" s="3"/>
      <c r="H50" s="3"/>
      <c r="I50" s="3"/>
      <c r="J50" s="3"/>
      <c r="K50" s="3"/>
      <c r="L50" s="18"/>
    </row>
    <row r="51" spans="2:12" x14ac:dyDescent="0.25">
      <c r="B51" s="2"/>
      <c r="C51" s="49" t="s">
        <v>36</v>
      </c>
      <c r="D51" s="50"/>
      <c r="E51" s="50"/>
      <c r="F51" s="50"/>
      <c r="G51" s="50"/>
      <c r="H51" s="50"/>
      <c r="I51" s="50"/>
      <c r="J51" s="50"/>
      <c r="K51" s="51"/>
      <c r="L51" s="18"/>
    </row>
    <row r="52" spans="2:12" ht="30" x14ac:dyDescent="0.25">
      <c r="B52" s="2"/>
      <c r="C52" s="26" t="s">
        <v>0</v>
      </c>
      <c r="D52" s="27" t="s">
        <v>1</v>
      </c>
      <c r="E52" s="27" t="s">
        <v>23</v>
      </c>
      <c r="F52" s="27" t="s">
        <v>2</v>
      </c>
      <c r="G52" s="27" t="s">
        <v>3</v>
      </c>
      <c r="H52" s="27" t="s">
        <v>6</v>
      </c>
      <c r="I52" s="27" t="s">
        <v>5</v>
      </c>
      <c r="J52" s="27" t="s">
        <v>17</v>
      </c>
      <c r="K52" s="28" t="s">
        <v>4</v>
      </c>
      <c r="L52" s="18"/>
    </row>
    <row r="53" spans="2:12" x14ac:dyDescent="0.25">
      <c r="B53" s="2"/>
      <c r="C53" s="10">
        <v>40</v>
      </c>
      <c r="D53" s="14">
        <v>60</v>
      </c>
      <c r="E53" s="14">
        <v>12</v>
      </c>
      <c r="F53" s="6">
        <f>C53*D53</f>
        <v>2400</v>
      </c>
      <c r="G53" s="14">
        <v>61</v>
      </c>
      <c r="H53" s="6">
        <v>90</v>
      </c>
      <c r="I53" s="7">
        <v>23250</v>
      </c>
      <c r="J53" s="8">
        <v>0.15</v>
      </c>
      <c r="K53" s="13">
        <f>I53-(I53*J53)</f>
        <v>19762.5</v>
      </c>
      <c r="L53" s="18"/>
    </row>
    <row r="54" spans="2:12" ht="75" x14ac:dyDescent="0.25">
      <c r="B54" s="2"/>
      <c r="C54" s="11" t="s">
        <v>19</v>
      </c>
      <c r="D54" s="9"/>
      <c r="E54" s="9"/>
      <c r="F54" s="9"/>
      <c r="G54" s="9" t="s">
        <v>22</v>
      </c>
      <c r="H54" s="9" t="s">
        <v>18</v>
      </c>
      <c r="I54" s="9"/>
      <c r="J54" s="9"/>
      <c r="K54" s="12"/>
      <c r="L54" s="5"/>
    </row>
    <row r="55" spans="2:12" x14ac:dyDescent="0.25">
      <c r="B55" s="2"/>
      <c r="C55" s="52" t="s">
        <v>24</v>
      </c>
      <c r="D55" s="53"/>
      <c r="E55" s="53"/>
      <c r="F55" s="53"/>
      <c r="G55" s="53"/>
      <c r="H55" s="53"/>
      <c r="I55" s="53"/>
      <c r="J55" s="53"/>
      <c r="K55" s="54"/>
      <c r="L55" s="5"/>
    </row>
    <row r="56" spans="2:12" x14ac:dyDescent="0.25">
      <c r="B56" s="2"/>
      <c r="C56" s="55" t="s">
        <v>9</v>
      </c>
      <c r="D56" s="56"/>
      <c r="E56" s="56"/>
      <c r="F56" s="56"/>
      <c r="G56" s="57" t="s">
        <v>27</v>
      </c>
      <c r="H56" s="57"/>
      <c r="I56" s="57"/>
      <c r="J56" s="57"/>
      <c r="K56" s="58"/>
      <c r="L56" s="18"/>
    </row>
    <row r="57" spans="2:12" x14ac:dyDescent="0.25">
      <c r="B57" s="2"/>
      <c r="C57" s="55" t="s">
        <v>8</v>
      </c>
      <c r="D57" s="56"/>
      <c r="E57" s="56"/>
      <c r="F57" s="56"/>
      <c r="G57" s="57" t="s">
        <v>45</v>
      </c>
      <c r="H57" s="57"/>
      <c r="I57" s="57"/>
      <c r="J57" s="57"/>
      <c r="K57" s="58"/>
      <c r="L57" s="18"/>
    </row>
    <row r="58" spans="2:12" x14ac:dyDescent="0.25">
      <c r="B58" s="2"/>
      <c r="C58" s="59" t="s">
        <v>20</v>
      </c>
      <c r="D58" s="60"/>
      <c r="E58" s="60"/>
      <c r="F58" s="60"/>
      <c r="G58" s="60"/>
      <c r="H58" s="60"/>
      <c r="I58" s="60"/>
      <c r="J58" s="60"/>
      <c r="K58" s="61"/>
      <c r="L58" s="18"/>
    </row>
    <row r="59" spans="2:12" x14ac:dyDescent="0.25">
      <c r="B59" s="2"/>
      <c r="C59" s="62" t="s">
        <v>16</v>
      </c>
      <c r="D59" s="63"/>
      <c r="E59" s="63"/>
      <c r="F59" s="63"/>
      <c r="G59" s="64"/>
      <c r="H59" s="25" t="s">
        <v>5</v>
      </c>
      <c r="I59" s="25" t="s">
        <v>10</v>
      </c>
      <c r="J59" s="65" t="s">
        <v>14</v>
      </c>
      <c r="K59" s="66"/>
      <c r="L59" s="18"/>
    </row>
    <row r="60" spans="2:12" x14ac:dyDescent="0.25">
      <c r="B60" s="2"/>
      <c r="C60" s="46" t="s">
        <v>7</v>
      </c>
      <c r="D60" s="47"/>
      <c r="E60" s="47"/>
      <c r="F60" s="47"/>
      <c r="G60" s="48"/>
      <c r="H60" s="23">
        <v>1500</v>
      </c>
      <c r="I60" s="24">
        <v>0.15</v>
      </c>
      <c r="J60" s="38">
        <f t="shared" ref="J60:J70" si="2">H60-(H60*I60)</f>
        <v>1275</v>
      </c>
      <c r="K60" s="40"/>
      <c r="L60" s="18"/>
    </row>
    <row r="61" spans="2:12" x14ac:dyDescent="0.25">
      <c r="B61" s="2"/>
      <c r="C61" s="46" t="s">
        <v>26</v>
      </c>
      <c r="D61" s="47"/>
      <c r="E61" s="47"/>
      <c r="F61" s="47"/>
      <c r="G61" s="48"/>
      <c r="H61" s="23">
        <v>3950</v>
      </c>
      <c r="I61" s="24">
        <v>0.15</v>
      </c>
      <c r="J61" s="38">
        <f t="shared" si="2"/>
        <v>3357.5</v>
      </c>
      <c r="K61" s="40"/>
      <c r="L61" s="18"/>
    </row>
    <row r="62" spans="2:12" x14ac:dyDescent="0.25">
      <c r="B62" s="2"/>
      <c r="C62" s="35" t="s">
        <v>47</v>
      </c>
      <c r="D62" s="36"/>
      <c r="E62" s="36"/>
      <c r="F62" s="36"/>
      <c r="G62" s="37"/>
      <c r="H62" s="23">
        <v>1100</v>
      </c>
      <c r="I62" s="24">
        <v>0.15</v>
      </c>
      <c r="J62" s="38">
        <f t="shared" si="2"/>
        <v>935</v>
      </c>
      <c r="K62" s="40"/>
      <c r="L62" s="18"/>
    </row>
    <row r="63" spans="2:12" x14ac:dyDescent="0.25">
      <c r="B63" s="2"/>
      <c r="C63" s="35" t="s">
        <v>15</v>
      </c>
      <c r="D63" s="36"/>
      <c r="E63" s="36"/>
      <c r="F63" s="36"/>
      <c r="G63" s="37"/>
      <c r="H63" s="23">
        <v>140</v>
      </c>
      <c r="I63" s="24">
        <v>0.15</v>
      </c>
      <c r="J63" s="38">
        <f t="shared" si="2"/>
        <v>119</v>
      </c>
      <c r="K63" s="40"/>
      <c r="L63" s="18"/>
    </row>
    <row r="64" spans="2:12" x14ac:dyDescent="0.25">
      <c r="B64" s="2"/>
      <c r="C64" s="35" t="s">
        <v>28</v>
      </c>
      <c r="D64" s="36"/>
      <c r="E64" s="36"/>
      <c r="F64" s="36"/>
      <c r="G64" s="37"/>
      <c r="H64" s="23">
        <v>3270</v>
      </c>
      <c r="I64" s="24">
        <v>0.15</v>
      </c>
      <c r="J64" s="38">
        <f t="shared" si="2"/>
        <v>2779.5</v>
      </c>
      <c r="K64" s="40"/>
      <c r="L64" s="18"/>
    </row>
    <row r="65" spans="2:12" x14ac:dyDescent="0.25">
      <c r="B65" s="2"/>
      <c r="C65" s="35" t="s">
        <v>11</v>
      </c>
      <c r="D65" s="36"/>
      <c r="E65" s="36"/>
      <c r="F65" s="36"/>
      <c r="G65" s="37"/>
      <c r="H65" s="23">
        <v>3660</v>
      </c>
      <c r="I65" s="24">
        <v>0.15</v>
      </c>
      <c r="J65" s="38">
        <f t="shared" si="2"/>
        <v>3111</v>
      </c>
      <c r="K65" s="40"/>
      <c r="L65" s="18"/>
    </row>
    <row r="66" spans="2:12" x14ac:dyDescent="0.25">
      <c r="B66" s="2"/>
      <c r="C66" s="35" t="s">
        <v>12</v>
      </c>
      <c r="D66" s="36"/>
      <c r="E66" s="36"/>
      <c r="F66" s="36"/>
      <c r="G66" s="37"/>
      <c r="H66" s="23">
        <v>3820</v>
      </c>
      <c r="I66" s="24">
        <v>0.15</v>
      </c>
      <c r="J66" s="38">
        <f t="shared" si="2"/>
        <v>3247</v>
      </c>
      <c r="K66" s="40"/>
      <c r="L66" s="18"/>
    </row>
    <row r="67" spans="2:12" x14ac:dyDescent="0.25">
      <c r="B67" s="2"/>
      <c r="C67" s="41" t="s">
        <v>13</v>
      </c>
      <c r="D67" s="42"/>
      <c r="E67" s="42"/>
      <c r="F67" s="42"/>
      <c r="G67" s="43"/>
      <c r="H67" s="29">
        <v>3790</v>
      </c>
      <c r="I67" s="30">
        <v>0.15</v>
      </c>
      <c r="J67" s="44">
        <f t="shared" si="2"/>
        <v>3221.5</v>
      </c>
      <c r="K67" s="45"/>
      <c r="L67" s="18"/>
    </row>
    <row r="68" spans="2:12" x14ac:dyDescent="0.25">
      <c r="B68" s="2"/>
      <c r="C68" s="35" t="s">
        <v>58</v>
      </c>
      <c r="D68" s="36"/>
      <c r="E68" s="36"/>
      <c r="F68" s="36"/>
      <c r="G68" s="37"/>
      <c r="H68" s="29">
        <f>(J68*I68)+J68</f>
        <v>4061.5124999999998</v>
      </c>
      <c r="I68" s="30">
        <v>0.15</v>
      </c>
      <c r="J68" s="38">
        <v>3531.75</v>
      </c>
      <c r="K68" s="39"/>
      <c r="L68" s="18"/>
    </row>
    <row r="69" spans="2:12" x14ac:dyDescent="0.25">
      <c r="B69" s="2"/>
      <c r="C69" s="35" t="s">
        <v>46</v>
      </c>
      <c r="D69" s="36"/>
      <c r="E69" s="36"/>
      <c r="F69" s="36"/>
      <c r="G69" s="37"/>
      <c r="H69" s="23">
        <v>115</v>
      </c>
      <c r="I69" s="31">
        <v>1</v>
      </c>
      <c r="J69" s="44">
        <f t="shared" si="2"/>
        <v>0</v>
      </c>
      <c r="K69" s="45"/>
      <c r="L69" s="18"/>
    </row>
    <row r="70" spans="2:12" ht="15" customHeight="1" x14ac:dyDescent="0.25">
      <c r="B70" s="2"/>
      <c r="C70" s="57" t="s">
        <v>64</v>
      </c>
      <c r="D70" s="57"/>
      <c r="E70" s="57"/>
      <c r="F70" s="57"/>
      <c r="G70" s="57"/>
      <c r="H70" s="33">
        <v>860</v>
      </c>
      <c r="I70" s="24">
        <v>0.15</v>
      </c>
      <c r="J70" s="70">
        <f t="shared" si="2"/>
        <v>731</v>
      </c>
      <c r="K70" s="70"/>
      <c r="L70" s="18"/>
    </row>
    <row r="71" spans="2:12" ht="15.75" thickBot="1" x14ac:dyDescent="0.3">
      <c r="B71" s="2"/>
      <c r="C71" s="80"/>
      <c r="D71" s="81"/>
      <c r="E71" s="81"/>
      <c r="F71" s="81"/>
      <c r="G71" s="81"/>
      <c r="H71" s="81"/>
      <c r="I71" s="81"/>
      <c r="J71" s="81"/>
      <c r="K71" s="82"/>
      <c r="L71" s="18"/>
    </row>
    <row r="72" spans="2:12" x14ac:dyDescent="0.25">
      <c r="B72" s="2"/>
      <c r="C72" s="3"/>
      <c r="D72" s="3"/>
      <c r="E72" s="3"/>
      <c r="F72" s="3"/>
      <c r="G72" s="3"/>
      <c r="H72" s="3"/>
      <c r="I72" s="3"/>
      <c r="J72" s="3"/>
      <c r="K72" s="3"/>
      <c r="L72" s="18"/>
    </row>
    <row r="73" spans="2:12" x14ac:dyDescent="0.25">
      <c r="B73" s="2"/>
      <c r="C73" s="3"/>
      <c r="D73" s="3"/>
      <c r="E73" s="3"/>
      <c r="F73" s="3"/>
      <c r="G73" s="3"/>
      <c r="H73" s="3"/>
      <c r="I73" s="3"/>
      <c r="J73" s="3"/>
      <c r="K73" s="3"/>
      <c r="L73" s="18"/>
    </row>
    <row r="74" spans="2:12" ht="15.75" thickBot="1" x14ac:dyDescent="0.3">
      <c r="B74" s="2"/>
      <c r="C74" s="3"/>
      <c r="D74" s="3"/>
      <c r="E74" s="3"/>
      <c r="F74" s="3"/>
      <c r="G74" s="3"/>
      <c r="H74" s="3"/>
      <c r="I74" s="3"/>
      <c r="J74" s="3"/>
      <c r="K74" s="3"/>
      <c r="L74" s="18"/>
    </row>
    <row r="75" spans="2:12" x14ac:dyDescent="0.25">
      <c r="B75" s="2"/>
      <c r="C75" s="49" t="s">
        <v>36</v>
      </c>
      <c r="D75" s="50"/>
      <c r="E75" s="50"/>
      <c r="F75" s="50"/>
      <c r="G75" s="50"/>
      <c r="H75" s="50"/>
      <c r="I75" s="50"/>
      <c r="J75" s="50"/>
      <c r="K75" s="51"/>
      <c r="L75" s="18"/>
    </row>
    <row r="76" spans="2:12" ht="30" x14ac:dyDescent="0.25">
      <c r="B76" s="2"/>
      <c r="C76" s="26" t="s">
        <v>0</v>
      </c>
      <c r="D76" s="27" t="s">
        <v>1</v>
      </c>
      <c r="E76" s="27" t="s">
        <v>23</v>
      </c>
      <c r="F76" s="27" t="s">
        <v>2</v>
      </c>
      <c r="G76" s="27" t="s">
        <v>3</v>
      </c>
      <c r="H76" s="27" t="s">
        <v>6</v>
      </c>
      <c r="I76" s="27" t="s">
        <v>5</v>
      </c>
      <c r="J76" s="27" t="s">
        <v>17</v>
      </c>
      <c r="K76" s="28" t="s">
        <v>4</v>
      </c>
      <c r="L76" s="18"/>
    </row>
    <row r="77" spans="2:12" x14ac:dyDescent="0.25">
      <c r="B77" s="2"/>
      <c r="C77" s="10">
        <v>40</v>
      </c>
      <c r="D77" s="14">
        <v>60</v>
      </c>
      <c r="E77" s="14">
        <v>10</v>
      </c>
      <c r="F77" s="6">
        <f>C77*D77</f>
        <v>2400</v>
      </c>
      <c r="G77" s="14">
        <v>74</v>
      </c>
      <c r="H77" s="6">
        <v>90</v>
      </c>
      <c r="I77" s="7">
        <v>24830</v>
      </c>
      <c r="J77" s="8">
        <v>0.15</v>
      </c>
      <c r="K77" s="13">
        <f>I77-(I77*J77)</f>
        <v>21105.5</v>
      </c>
      <c r="L77" s="18"/>
    </row>
    <row r="78" spans="2:12" ht="75" x14ac:dyDescent="0.25">
      <c r="B78" s="2"/>
      <c r="C78" s="11" t="s">
        <v>19</v>
      </c>
      <c r="D78" s="9"/>
      <c r="E78" s="9"/>
      <c r="F78" s="9"/>
      <c r="G78" s="9" t="s">
        <v>22</v>
      </c>
      <c r="H78" s="9" t="s">
        <v>18</v>
      </c>
      <c r="I78" s="9"/>
      <c r="J78" s="9"/>
      <c r="K78" s="12"/>
      <c r="L78" s="5"/>
    </row>
    <row r="79" spans="2:12" x14ac:dyDescent="0.25">
      <c r="B79" s="2"/>
      <c r="C79" s="52" t="s">
        <v>24</v>
      </c>
      <c r="D79" s="53"/>
      <c r="E79" s="53"/>
      <c r="F79" s="53"/>
      <c r="G79" s="53"/>
      <c r="H79" s="53"/>
      <c r="I79" s="53"/>
      <c r="J79" s="53"/>
      <c r="K79" s="54"/>
      <c r="L79" s="5"/>
    </row>
    <row r="80" spans="2:12" x14ac:dyDescent="0.25">
      <c r="B80" s="2"/>
      <c r="C80" s="55" t="s">
        <v>9</v>
      </c>
      <c r="D80" s="56"/>
      <c r="E80" s="56"/>
      <c r="F80" s="56"/>
      <c r="G80" s="57" t="s">
        <v>27</v>
      </c>
      <c r="H80" s="57"/>
      <c r="I80" s="57"/>
      <c r="J80" s="57"/>
      <c r="K80" s="58"/>
      <c r="L80" s="18"/>
    </row>
    <row r="81" spans="2:12" x14ac:dyDescent="0.25">
      <c r="B81" s="2"/>
      <c r="C81" s="55" t="s">
        <v>8</v>
      </c>
      <c r="D81" s="56"/>
      <c r="E81" s="56"/>
      <c r="F81" s="56"/>
      <c r="G81" s="57" t="s">
        <v>45</v>
      </c>
      <c r="H81" s="57"/>
      <c r="I81" s="57"/>
      <c r="J81" s="57"/>
      <c r="K81" s="58"/>
      <c r="L81" s="18"/>
    </row>
    <row r="82" spans="2:12" x14ac:dyDescent="0.25">
      <c r="B82" s="2"/>
      <c r="C82" s="59" t="s">
        <v>20</v>
      </c>
      <c r="D82" s="60"/>
      <c r="E82" s="60"/>
      <c r="F82" s="60"/>
      <c r="G82" s="60"/>
      <c r="H82" s="60"/>
      <c r="I82" s="60"/>
      <c r="J82" s="60"/>
      <c r="K82" s="61"/>
      <c r="L82" s="18"/>
    </row>
    <row r="83" spans="2:12" x14ac:dyDescent="0.25">
      <c r="B83" s="2"/>
      <c r="C83" s="62" t="s">
        <v>16</v>
      </c>
      <c r="D83" s="63"/>
      <c r="E83" s="63"/>
      <c r="F83" s="63"/>
      <c r="G83" s="64"/>
      <c r="H83" s="25" t="s">
        <v>5</v>
      </c>
      <c r="I83" s="25" t="s">
        <v>10</v>
      </c>
      <c r="J83" s="65" t="s">
        <v>14</v>
      </c>
      <c r="K83" s="66"/>
      <c r="L83" s="18"/>
    </row>
    <row r="84" spans="2:12" x14ac:dyDescent="0.25">
      <c r="B84" s="2"/>
      <c r="C84" s="46" t="s">
        <v>7</v>
      </c>
      <c r="D84" s="47"/>
      <c r="E84" s="47"/>
      <c r="F84" s="47"/>
      <c r="G84" s="48"/>
      <c r="H84" s="23">
        <v>1500</v>
      </c>
      <c r="I84" s="24">
        <v>0.15</v>
      </c>
      <c r="J84" s="38">
        <f t="shared" ref="J84:J94" si="3">H84-(H84*I84)</f>
        <v>1275</v>
      </c>
      <c r="K84" s="40"/>
      <c r="L84" s="18"/>
    </row>
    <row r="85" spans="2:12" x14ac:dyDescent="0.25">
      <c r="B85" s="2"/>
      <c r="C85" s="46" t="s">
        <v>26</v>
      </c>
      <c r="D85" s="47"/>
      <c r="E85" s="47"/>
      <c r="F85" s="47"/>
      <c r="G85" s="48"/>
      <c r="H85" s="23">
        <v>3950</v>
      </c>
      <c r="I85" s="24">
        <v>0.15</v>
      </c>
      <c r="J85" s="38">
        <f t="shared" si="3"/>
        <v>3357.5</v>
      </c>
      <c r="K85" s="40"/>
      <c r="L85" s="18"/>
    </row>
    <row r="86" spans="2:12" x14ac:dyDescent="0.25">
      <c r="B86" s="2"/>
      <c r="C86" s="35" t="s">
        <v>47</v>
      </c>
      <c r="D86" s="36"/>
      <c r="E86" s="36"/>
      <c r="F86" s="36"/>
      <c r="G86" s="37"/>
      <c r="H86" s="23">
        <v>1100</v>
      </c>
      <c r="I86" s="24">
        <v>0.15</v>
      </c>
      <c r="J86" s="38">
        <f t="shared" si="3"/>
        <v>935</v>
      </c>
      <c r="K86" s="40"/>
      <c r="L86" s="18"/>
    </row>
    <row r="87" spans="2:12" x14ac:dyDescent="0.25">
      <c r="B87" s="2"/>
      <c r="C87" s="35" t="s">
        <v>15</v>
      </c>
      <c r="D87" s="36"/>
      <c r="E87" s="36"/>
      <c r="F87" s="36"/>
      <c r="G87" s="37"/>
      <c r="H87" s="23">
        <v>140</v>
      </c>
      <c r="I87" s="24">
        <v>0.15</v>
      </c>
      <c r="J87" s="38">
        <f t="shared" si="3"/>
        <v>119</v>
      </c>
      <c r="K87" s="40"/>
      <c r="L87" s="18"/>
    </row>
    <row r="88" spans="2:12" x14ac:dyDescent="0.25">
      <c r="B88" s="2"/>
      <c r="C88" s="35" t="s">
        <v>28</v>
      </c>
      <c r="D88" s="36"/>
      <c r="E88" s="36"/>
      <c r="F88" s="36"/>
      <c r="G88" s="37"/>
      <c r="H88" s="23">
        <v>3270</v>
      </c>
      <c r="I88" s="24">
        <v>0.15</v>
      </c>
      <c r="J88" s="38">
        <f t="shared" si="3"/>
        <v>2779.5</v>
      </c>
      <c r="K88" s="40"/>
      <c r="L88" s="18"/>
    </row>
    <row r="89" spans="2:12" x14ac:dyDescent="0.25">
      <c r="B89" s="2"/>
      <c r="C89" s="35" t="s">
        <v>11</v>
      </c>
      <c r="D89" s="36"/>
      <c r="E89" s="36"/>
      <c r="F89" s="36"/>
      <c r="G89" s="37"/>
      <c r="H89" s="23">
        <v>3660</v>
      </c>
      <c r="I89" s="24">
        <v>0.15</v>
      </c>
      <c r="J89" s="38">
        <f t="shared" si="3"/>
        <v>3111</v>
      </c>
      <c r="K89" s="40"/>
      <c r="L89" s="18"/>
    </row>
    <row r="90" spans="2:12" x14ac:dyDescent="0.25">
      <c r="B90" s="2"/>
      <c r="C90" s="35" t="s">
        <v>12</v>
      </c>
      <c r="D90" s="36"/>
      <c r="E90" s="36"/>
      <c r="F90" s="36"/>
      <c r="G90" s="37"/>
      <c r="H90" s="23">
        <v>3820</v>
      </c>
      <c r="I90" s="24">
        <v>0.15</v>
      </c>
      <c r="J90" s="38">
        <f t="shared" si="3"/>
        <v>3247</v>
      </c>
      <c r="K90" s="40"/>
      <c r="L90" s="18"/>
    </row>
    <row r="91" spans="2:12" x14ac:dyDescent="0.25">
      <c r="B91" s="2"/>
      <c r="C91" s="41" t="s">
        <v>13</v>
      </c>
      <c r="D91" s="42"/>
      <c r="E91" s="42"/>
      <c r="F91" s="42"/>
      <c r="G91" s="43"/>
      <c r="H91" s="29">
        <v>3790</v>
      </c>
      <c r="I91" s="30">
        <v>0.15</v>
      </c>
      <c r="J91" s="44">
        <f t="shared" si="3"/>
        <v>3221.5</v>
      </c>
      <c r="K91" s="45"/>
      <c r="L91" s="18"/>
    </row>
    <row r="92" spans="2:12" x14ac:dyDescent="0.25">
      <c r="B92" s="2"/>
      <c r="C92" s="35" t="s">
        <v>57</v>
      </c>
      <c r="D92" s="36"/>
      <c r="E92" s="36"/>
      <c r="F92" s="36"/>
      <c r="G92" s="37"/>
      <c r="H92" s="29">
        <f>(J92*I92)+J92</f>
        <v>3650.9625000000001</v>
      </c>
      <c r="I92" s="30">
        <v>0.15</v>
      </c>
      <c r="J92" s="38">
        <v>3174.75</v>
      </c>
      <c r="K92" s="39"/>
      <c r="L92" s="18"/>
    </row>
    <row r="93" spans="2:12" x14ac:dyDescent="0.25">
      <c r="B93" s="2"/>
      <c r="C93" s="35" t="s">
        <v>46</v>
      </c>
      <c r="D93" s="36"/>
      <c r="E93" s="36"/>
      <c r="F93" s="36"/>
      <c r="G93" s="37"/>
      <c r="H93" s="23">
        <v>115</v>
      </c>
      <c r="I93" s="31">
        <v>1</v>
      </c>
      <c r="J93" s="44">
        <f t="shared" si="3"/>
        <v>0</v>
      </c>
      <c r="K93" s="45"/>
      <c r="L93" s="18"/>
    </row>
    <row r="94" spans="2:12" ht="15" customHeight="1" x14ac:dyDescent="0.25">
      <c r="B94" s="2"/>
      <c r="C94" s="57" t="s">
        <v>64</v>
      </c>
      <c r="D94" s="57"/>
      <c r="E94" s="57"/>
      <c r="F94" s="57"/>
      <c r="G94" s="57"/>
      <c r="H94" s="33">
        <v>860</v>
      </c>
      <c r="I94" s="24">
        <v>0.15</v>
      </c>
      <c r="J94" s="70">
        <f t="shared" si="3"/>
        <v>731</v>
      </c>
      <c r="K94" s="70"/>
      <c r="L94" s="18"/>
    </row>
    <row r="95" spans="2:12" ht="15.75" thickBot="1" x14ac:dyDescent="0.3">
      <c r="B95" s="2"/>
      <c r="C95" s="80"/>
      <c r="D95" s="81"/>
      <c r="E95" s="81"/>
      <c r="F95" s="81"/>
      <c r="G95" s="81"/>
      <c r="H95" s="81"/>
      <c r="I95" s="81"/>
      <c r="J95" s="81"/>
      <c r="K95" s="82"/>
      <c r="L95" s="18"/>
    </row>
    <row r="96" spans="2:12" x14ac:dyDescent="0.25">
      <c r="B96" s="2"/>
      <c r="C96" s="3"/>
      <c r="D96" s="3"/>
      <c r="E96" s="3"/>
      <c r="F96" s="3"/>
      <c r="G96" s="3"/>
      <c r="H96" s="3"/>
      <c r="I96" s="3"/>
      <c r="J96" s="3"/>
      <c r="K96" s="3"/>
      <c r="L96" s="18"/>
    </row>
    <row r="97" spans="2:12" x14ac:dyDescent="0.25">
      <c r="B97" s="2"/>
      <c r="C97" s="3"/>
      <c r="D97" s="3"/>
      <c r="E97" s="3"/>
      <c r="F97" s="3"/>
      <c r="G97" s="3"/>
      <c r="H97" s="3"/>
      <c r="I97" s="3"/>
      <c r="J97" s="3"/>
      <c r="K97" s="3"/>
      <c r="L97" s="18"/>
    </row>
    <row r="98" spans="2:12" ht="15.75" thickBot="1" x14ac:dyDescent="0.3">
      <c r="B98" s="2"/>
      <c r="C98" s="3"/>
      <c r="D98" s="3"/>
      <c r="E98" s="3"/>
      <c r="F98" s="3"/>
      <c r="G98" s="3"/>
      <c r="H98" s="3"/>
      <c r="I98" s="3"/>
      <c r="J98" s="3"/>
      <c r="K98" s="3"/>
      <c r="L98" s="18"/>
    </row>
    <row r="99" spans="2:12" x14ac:dyDescent="0.25">
      <c r="B99" s="2"/>
      <c r="C99" s="49" t="s">
        <v>36</v>
      </c>
      <c r="D99" s="50"/>
      <c r="E99" s="50"/>
      <c r="F99" s="50"/>
      <c r="G99" s="50"/>
      <c r="H99" s="50"/>
      <c r="I99" s="50"/>
      <c r="J99" s="50"/>
      <c r="K99" s="51"/>
      <c r="L99" s="18"/>
    </row>
    <row r="100" spans="2:12" ht="30" x14ac:dyDescent="0.25">
      <c r="B100" s="2"/>
      <c r="C100" s="26" t="s">
        <v>0</v>
      </c>
      <c r="D100" s="27" t="s">
        <v>1</v>
      </c>
      <c r="E100" s="27" t="s">
        <v>23</v>
      </c>
      <c r="F100" s="27" t="s">
        <v>2</v>
      </c>
      <c r="G100" s="27" t="s">
        <v>3</v>
      </c>
      <c r="H100" s="27" t="s">
        <v>6</v>
      </c>
      <c r="I100" s="27" t="s">
        <v>5</v>
      </c>
      <c r="J100" s="27" t="s">
        <v>17</v>
      </c>
      <c r="K100" s="28" t="s">
        <v>4</v>
      </c>
      <c r="L100" s="18"/>
    </row>
    <row r="101" spans="2:12" x14ac:dyDescent="0.25">
      <c r="B101" s="2"/>
      <c r="C101" s="10">
        <v>40</v>
      </c>
      <c r="D101" s="14">
        <v>64</v>
      </c>
      <c r="E101" s="14">
        <v>8</v>
      </c>
      <c r="F101" s="6">
        <f>C101*D101</f>
        <v>2560</v>
      </c>
      <c r="G101" s="14">
        <v>92</v>
      </c>
      <c r="H101" s="6">
        <v>90</v>
      </c>
      <c r="I101" s="7">
        <v>28620</v>
      </c>
      <c r="J101" s="8">
        <v>0.15</v>
      </c>
      <c r="K101" s="13">
        <f>I101-(I101*J101)</f>
        <v>24327</v>
      </c>
      <c r="L101" s="18"/>
    </row>
    <row r="102" spans="2:12" ht="75" x14ac:dyDescent="0.25">
      <c r="B102" s="2"/>
      <c r="C102" s="11" t="s">
        <v>19</v>
      </c>
      <c r="D102" s="9"/>
      <c r="E102" s="9"/>
      <c r="F102" s="9"/>
      <c r="G102" s="9" t="s">
        <v>22</v>
      </c>
      <c r="H102" s="9" t="s">
        <v>18</v>
      </c>
      <c r="I102" s="9"/>
      <c r="J102" s="9"/>
      <c r="K102" s="12"/>
      <c r="L102" s="5"/>
    </row>
    <row r="103" spans="2:12" x14ac:dyDescent="0.25">
      <c r="B103" s="2"/>
      <c r="C103" s="52" t="s">
        <v>24</v>
      </c>
      <c r="D103" s="53"/>
      <c r="E103" s="53"/>
      <c r="F103" s="53"/>
      <c r="G103" s="53"/>
      <c r="H103" s="53"/>
      <c r="I103" s="53"/>
      <c r="J103" s="53"/>
      <c r="K103" s="54"/>
      <c r="L103" s="5"/>
    </row>
    <row r="104" spans="2:12" x14ac:dyDescent="0.25">
      <c r="B104" s="2"/>
      <c r="C104" s="55" t="s">
        <v>9</v>
      </c>
      <c r="D104" s="56"/>
      <c r="E104" s="56"/>
      <c r="F104" s="56"/>
      <c r="G104" s="57" t="s">
        <v>27</v>
      </c>
      <c r="H104" s="57"/>
      <c r="I104" s="57"/>
      <c r="J104" s="57"/>
      <c r="K104" s="58"/>
      <c r="L104" s="18"/>
    </row>
    <row r="105" spans="2:12" x14ac:dyDescent="0.25">
      <c r="B105" s="2"/>
      <c r="C105" s="55" t="s">
        <v>8</v>
      </c>
      <c r="D105" s="56"/>
      <c r="E105" s="56"/>
      <c r="F105" s="56"/>
      <c r="G105" s="57" t="s">
        <v>45</v>
      </c>
      <c r="H105" s="57"/>
      <c r="I105" s="57"/>
      <c r="J105" s="57"/>
      <c r="K105" s="58"/>
      <c r="L105" s="18"/>
    </row>
    <row r="106" spans="2:12" x14ac:dyDescent="0.25">
      <c r="B106" s="2"/>
      <c r="C106" s="59" t="s">
        <v>20</v>
      </c>
      <c r="D106" s="60"/>
      <c r="E106" s="60"/>
      <c r="F106" s="60"/>
      <c r="G106" s="60"/>
      <c r="H106" s="60"/>
      <c r="I106" s="60"/>
      <c r="J106" s="60"/>
      <c r="K106" s="61"/>
      <c r="L106" s="18"/>
    </row>
    <row r="107" spans="2:12" x14ac:dyDescent="0.25">
      <c r="B107" s="2"/>
      <c r="C107" s="62" t="s">
        <v>16</v>
      </c>
      <c r="D107" s="63"/>
      <c r="E107" s="63"/>
      <c r="F107" s="63"/>
      <c r="G107" s="64"/>
      <c r="H107" s="25" t="s">
        <v>5</v>
      </c>
      <c r="I107" s="25" t="s">
        <v>10</v>
      </c>
      <c r="J107" s="65" t="s">
        <v>14</v>
      </c>
      <c r="K107" s="66"/>
      <c r="L107" s="18"/>
    </row>
    <row r="108" spans="2:12" x14ac:dyDescent="0.25">
      <c r="B108" s="2"/>
      <c r="C108" s="46" t="s">
        <v>7</v>
      </c>
      <c r="D108" s="47"/>
      <c r="E108" s="47"/>
      <c r="F108" s="47"/>
      <c r="G108" s="48"/>
      <c r="H108" s="23">
        <v>1500</v>
      </c>
      <c r="I108" s="24">
        <v>0.15</v>
      </c>
      <c r="J108" s="38">
        <f t="shared" ref="J108:J118" si="4">H108-(H108*I108)</f>
        <v>1275</v>
      </c>
      <c r="K108" s="40"/>
      <c r="L108" s="18"/>
    </row>
    <row r="109" spans="2:12" x14ac:dyDescent="0.25">
      <c r="B109" s="2"/>
      <c r="C109" s="46" t="s">
        <v>26</v>
      </c>
      <c r="D109" s="47"/>
      <c r="E109" s="47"/>
      <c r="F109" s="47"/>
      <c r="G109" s="48"/>
      <c r="H109" s="23">
        <v>3950</v>
      </c>
      <c r="I109" s="24">
        <v>0.15</v>
      </c>
      <c r="J109" s="38">
        <f t="shared" si="4"/>
        <v>3357.5</v>
      </c>
      <c r="K109" s="40"/>
      <c r="L109" s="18"/>
    </row>
    <row r="110" spans="2:12" x14ac:dyDescent="0.25">
      <c r="B110" s="2"/>
      <c r="C110" s="35" t="s">
        <v>47</v>
      </c>
      <c r="D110" s="36"/>
      <c r="E110" s="36"/>
      <c r="F110" s="36"/>
      <c r="G110" s="37"/>
      <c r="H110" s="23">
        <v>1100</v>
      </c>
      <c r="I110" s="24">
        <v>0.15</v>
      </c>
      <c r="J110" s="38">
        <f t="shared" si="4"/>
        <v>935</v>
      </c>
      <c r="K110" s="40"/>
      <c r="L110" s="18"/>
    </row>
    <row r="111" spans="2:12" x14ac:dyDescent="0.25">
      <c r="B111" s="2"/>
      <c r="C111" s="35" t="s">
        <v>15</v>
      </c>
      <c r="D111" s="36"/>
      <c r="E111" s="36"/>
      <c r="F111" s="36"/>
      <c r="G111" s="37"/>
      <c r="H111" s="23">
        <v>140</v>
      </c>
      <c r="I111" s="24">
        <v>0.15</v>
      </c>
      <c r="J111" s="38">
        <f t="shared" si="4"/>
        <v>119</v>
      </c>
      <c r="K111" s="40"/>
      <c r="L111" s="18"/>
    </row>
    <row r="112" spans="2:12" x14ac:dyDescent="0.25">
      <c r="B112" s="2"/>
      <c r="C112" s="35" t="s">
        <v>28</v>
      </c>
      <c r="D112" s="36"/>
      <c r="E112" s="36"/>
      <c r="F112" s="36"/>
      <c r="G112" s="37"/>
      <c r="H112" s="23">
        <v>3270</v>
      </c>
      <c r="I112" s="24">
        <v>0.15</v>
      </c>
      <c r="J112" s="38">
        <f t="shared" si="4"/>
        <v>2779.5</v>
      </c>
      <c r="K112" s="40"/>
      <c r="L112" s="18"/>
    </row>
    <row r="113" spans="2:12" x14ac:dyDescent="0.25">
      <c r="B113" s="2"/>
      <c r="C113" s="35" t="s">
        <v>11</v>
      </c>
      <c r="D113" s="36"/>
      <c r="E113" s="36"/>
      <c r="F113" s="36"/>
      <c r="G113" s="37"/>
      <c r="H113" s="23">
        <v>3660</v>
      </c>
      <c r="I113" s="24">
        <v>0.15</v>
      </c>
      <c r="J113" s="38">
        <f t="shared" si="4"/>
        <v>3111</v>
      </c>
      <c r="K113" s="40"/>
      <c r="L113" s="18"/>
    </row>
    <row r="114" spans="2:12" x14ac:dyDescent="0.25">
      <c r="B114" s="2"/>
      <c r="C114" s="35" t="s">
        <v>12</v>
      </c>
      <c r="D114" s="36"/>
      <c r="E114" s="36"/>
      <c r="F114" s="36"/>
      <c r="G114" s="37"/>
      <c r="H114" s="23">
        <v>3820</v>
      </c>
      <c r="I114" s="24">
        <v>0.15</v>
      </c>
      <c r="J114" s="38">
        <f t="shared" si="4"/>
        <v>3247</v>
      </c>
      <c r="K114" s="40"/>
      <c r="L114" s="18"/>
    </row>
    <row r="115" spans="2:12" x14ac:dyDescent="0.25">
      <c r="B115" s="2"/>
      <c r="C115" s="41" t="s">
        <v>13</v>
      </c>
      <c r="D115" s="42"/>
      <c r="E115" s="42"/>
      <c r="F115" s="42"/>
      <c r="G115" s="43"/>
      <c r="H115" s="29">
        <v>3790</v>
      </c>
      <c r="I115" s="30">
        <v>0.15</v>
      </c>
      <c r="J115" s="44">
        <f t="shared" si="4"/>
        <v>3221.5</v>
      </c>
      <c r="K115" s="45"/>
      <c r="L115" s="18"/>
    </row>
    <row r="116" spans="2:12" x14ac:dyDescent="0.25">
      <c r="B116" s="2"/>
      <c r="C116" s="35" t="s">
        <v>51</v>
      </c>
      <c r="D116" s="36"/>
      <c r="E116" s="36"/>
      <c r="F116" s="36"/>
      <c r="G116" s="37"/>
      <c r="H116" s="29">
        <f>(J116*I116)+J116</f>
        <v>3215.9749999999999</v>
      </c>
      <c r="I116" s="30">
        <v>0.15</v>
      </c>
      <c r="J116" s="38">
        <v>2796.5</v>
      </c>
      <c r="K116" s="39"/>
      <c r="L116" s="18"/>
    </row>
    <row r="117" spans="2:12" x14ac:dyDescent="0.25">
      <c r="B117" s="2"/>
      <c r="C117" s="35" t="s">
        <v>46</v>
      </c>
      <c r="D117" s="36"/>
      <c r="E117" s="36"/>
      <c r="F117" s="36"/>
      <c r="G117" s="37"/>
      <c r="H117" s="23">
        <v>115</v>
      </c>
      <c r="I117" s="31">
        <v>1</v>
      </c>
      <c r="J117" s="44">
        <f t="shared" si="4"/>
        <v>0</v>
      </c>
      <c r="K117" s="45"/>
      <c r="L117" s="18"/>
    </row>
    <row r="118" spans="2:12" ht="15" customHeight="1" x14ac:dyDescent="0.25">
      <c r="B118" s="2"/>
      <c r="C118" s="57" t="s">
        <v>64</v>
      </c>
      <c r="D118" s="57"/>
      <c r="E118" s="57"/>
      <c r="F118" s="57"/>
      <c r="G118" s="57"/>
      <c r="H118" s="33">
        <v>900</v>
      </c>
      <c r="I118" s="24">
        <v>0.15</v>
      </c>
      <c r="J118" s="70">
        <f t="shared" si="4"/>
        <v>765</v>
      </c>
      <c r="K118" s="70"/>
      <c r="L118" s="18"/>
    </row>
    <row r="119" spans="2:12" ht="15.75" thickBot="1" x14ac:dyDescent="0.3">
      <c r="B119" s="2"/>
      <c r="C119" s="80"/>
      <c r="D119" s="81"/>
      <c r="E119" s="81"/>
      <c r="F119" s="81"/>
      <c r="G119" s="81"/>
      <c r="H119" s="81"/>
      <c r="I119" s="81"/>
      <c r="J119" s="81"/>
      <c r="K119" s="82"/>
      <c r="L119" s="18"/>
    </row>
    <row r="120" spans="2:12" x14ac:dyDescent="0.25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18"/>
    </row>
    <row r="121" spans="2:12" x14ac:dyDescent="0.25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18"/>
    </row>
    <row r="122" spans="2:12" ht="15.75" thickBot="1" x14ac:dyDescent="0.3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18"/>
    </row>
    <row r="123" spans="2:12" x14ac:dyDescent="0.25">
      <c r="B123" s="2"/>
      <c r="C123" s="49" t="s">
        <v>36</v>
      </c>
      <c r="D123" s="50"/>
      <c r="E123" s="50"/>
      <c r="F123" s="50"/>
      <c r="G123" s="50"/>
      <c r="H123" s="50"/>
      <c r="I123" s="50"/>
      <c r="J123" s="50"/>
      <c r="K123" s="51"/>
      <c r="L123" s="18"/>
    </row>
    <row r="124" spans="2:12" ht="30" x14ac:dyDescent="0.25">
      <c r="B124" s="2"/>
      <c r="C124" s="26" t="s">
        <v>0</v>
      </c>
      <c r="D124" s="27" t="s">
        <v>1</v>
      </c>
      <c r="E124" s="27" t="s">
        <v>23</v>
      </c>
      <c r="F124" s="27" t="s">
        <v>2</v>
      </c>
      <c r="G124" s="27" t="s">
        <v>3</v>
      </c>
      <c r="H124" s="27" t="s">
        <v>6</v>
      </c>
      <c r="I124" s="27" t="s">
        <v>5</v>
      </c>
      <c r="J124" s="27" t="s">
        <v>17</v>
      </c>
      <c r="K124" s="28" t="s">
        <v>4</v>
      </c>
      <c r="L124" s="18"/>
    </row>
    <row r="125" spans="2:12" x14ac:dyDescent="0.25">
      <c r="B125" s="2"/>
      <c r="C125" s="10">
        <v>40</v>
      </c>
      <c r="D125" s="14">
        <v>60</v>
      </c>
      <c r="E125" s="14">
        <v>6</v>
      </c>
      <c r="F125" s="6">
        <f>C125*D125</f>
        <v>2400</v>
      </c>
      <c r="G125" s="14">
        <v>123</v>
      </c>
      <c r="H125" s="6">
        <v>90</v>
      </c>
      <c r="I125" s="7">
        <v>31170</v>
      </c>
      <c r="J125" s="8">
        <v>0.15</v>
      </c>
      <c r="K125" s="13">
        <f>I125-(I125*J125)</f>
        <v>26494.5</v>
      </c>
      <c r="L125" s="18"/>
    </row>
    <row r="126" spans="2:12" ht="75" x14ac:dyDescent="0.25">
      <c r="B126" s="2"/>
      <c r="C126" s="11" t="s">
        <v>19</v>
      </c>
      <c r="D126" s="9"/>
      <c r="E126" s="9"/>
      <c r="F126" s="9"/>
      <c r="G126" s="9" t="s">
        <v>22</v>
      </c>
      <c r="H126" s="9" t="s">
        <v>18</v>
      </c>
      <c r="I126" s="9"/>
      <c r="J126" s="9"/>
      <c r="K126" s="12"/>
      <c r="L126" s="5"/>
    </row>
    <row r="127" spans="2:12" x14ac:dyDescent="0.25">
      <c r="B127" s="2"/>
      <c r="C127" s="52" t="s">
        <v>24</v>
      </c>
      <c r="D127" s="53"/>
      <c r="E127" s="53"/>
      <c r="F127" s="53"/>
      <c r="G127" s="53"/>
      <c r="H127" s="53"/>
      <c r="I127" s="53"/>
      <c r="J127" s="53"/>
      <c r="K127" s="54"/>
      <c r="L127" s="5"/>
    </row>
    <row r="128" spans="2:12" x14ac:dyDescent="0.25">
      <c r="B128" s="2"/>
      <c r="C128" s="55" t="s">
        <v>9</v>
      </c>
      <c r="D128" s="56"/>
      <c r="E128" s="56"/>
      <c r="F128" s="56"/>
      <c r="G128" s="57" t="s">
        <v>27</v>
      </c>
      <c r="H128" s="57"/>
      <c r="I128" s="57"/>
      <c r="J128" s="57"/>
      <c r="K128" s="58"/>
      <c r="L128" s="18"/>
    </row>
    <row r="129" spans="2:12" x14ac:dyDescent="0.25">
      <c r="B129" s="2"/>
      <c r="C129" s="55" t="s">
        <v>8</v>
      </c>
      <c r="D129" s="56"/>
      <c r="E129" s="56"/>
      <c r="F129" s="56"/>
      <c r="G129" s="57" t="s">
        <v>45</v>
      </c>
      <c r="H129" s="57"/>
      <c r="I129" s="57"/>
      <c r="J129" s="57"/>
      <c r="K129" s="58"/>
      <c r="L129" s="18"/>
    </row>
    <row r="130" spans="2:12" x14ac:dyDescent="0.25">
      <c r="B130" s="2"/>
      <c r="C130" s="59" t="s">
        <v>20</v>
      </c>
      <c r="D130" s="60"/>
      <c r="E130" s="60"/>
      <c r="F130" s="60"/>
      <c r="G130" s="60"/>
      <c r="H130" s="60"/>
      <c r="I130" s="60"/>
      <c r="J130" s="60"/>
      <c r="K130" s="61"/>
      <c r="L130" s="18"/>
    </row>
    <row r="131" spans="2:12" x14ac:dyDescent="0.25">
      <c r="B131" s="2"/>
      <c r="C131" s="62" t="s">
        <v>16</v>
      </c>
      <c r="D131" s="63"/>
      <c r="E131" s="63"/>
      <c r="F131" s="63"/>
      <c r="G131" s="64"/>
      <c r="H131" s="25" t="s">
        <v>5</v>
      </c>
      <c r="I131" s="25" t="s">
        <v>10</v>
      </c>
      <c r="J131" s="65" t="s">
        <v>14</v>
      </c>
      <c r="K131" s="66"/>
      <c r="L131" s="18"/>
    </row>
    <row r="132" spans="2:12" x14ac:dyDescent="0.25">
      <c r="B132" s="2"/>
      <c r="C132" s="46" t="s">
        <v>7</v>
      </c>
      <c r="D132" s="47"/>
      <c r="E132" s="47"/>
      <c r="F132" s="47"/>
      <c r="G132" s="48"/>
      <c r="H132" s="23">
        <v>1500</v>
      </c>
      <c r="I132" s="24">
        <v>0.15</v>
      </c>
      <c r="J132" s="38">
        <f t="shared" ref="J132:J142" si="5">H132-(H132*I132)</f>
        <v>1275</v>
      </c>
      <c r="K132" s="40"/>
      <c r="L132" s="18"/>
    </row>
    <row r="133" spans="2:12" x14ac:dyDescent="0.25">
      <c r="B133" s="2"/>
      <c r="C133" s="46" t="s">
        <v>26</v>
      </c>
      <c r="D133" s="47"/>
      <c r="E133" s="47"/>
      <c r="F133" s="47"/>
      <c r="G133" s="48"/>
      <c r="H133" s="23">
        <v>3950</v>
      </c>
      <c r="I133" s="24">
        <v>0.15</v>
      </c>
      <c r="J133" s="38">
        <f t="shared" si="5"/>
        <v>3357.5</v>
      </c>
      <c r="K133" s="40"/>
      <c r="L133" s="18"/>
    </row>
    <row r="134" spans="2:12" x14ac:dyDescent="0.25">
      <c r="B134" s="2"/>
      <c r="C134" s="35" t="s">
        <v>47</v>
      </c>
      <c r="D134" s="36"/>
      <c r="E134" s="36"/>
      <c r="F134" s="36"/>
      <c r="G134" s="37"/>
      <c r="H134" s="23">
        <v>1100</v>
      </c>
      <c r="I134" s="24">
        <v>0.15</v>
      </c>
      <c r="J134" s="38">
        <f t="shared" si="5"/>
        <v>935</v>
      </c>
      <c r="K134" s="40"/>
      <c r="L134" s="18"/>
    </row>
    <row r="135" spans="2:12" x14ac:dyDescent="0.25">
      <c r="B135" s="2"/>
      <c r="C135" s="35" t="s">
        <v>15</v>
      </c>
      <c r="D135" s="36"/>
      <c r="E135" s="36"/>
      <c r="F135" s="36"/>
      <c r="G135" s="37"/>
      <c r="H135" s="23">
        <v>140</v>
      </c>
      <c r="I135" s="24">
        <v>0.15</v>
      </c>
      <c r="J135" s="38">
        <f t="shared" si="5"/>
        <v>119</v>
      </c>
      <c r="K135" s="40"/>
      <c r="L135" s="18"/>
    </row>
    <row r="136" spans="2:12" x14ac:dyDescent="0.25">
      <c r="B136" s="2"/>
      <c r="C136" s="35" t="s">
        <v>28</v>
      </c>
      <c r="D136" s="36"/>
      <c r="E136" s="36"/>
      <c r="F136" s="36"/>
      <c r="G136" s="37"/>
      <c r="H136" s="23">
        <v>3270</v>
      </c>
      <c r="I136" s="24">
        <v>0.15</v>
      </c>
      <c r="J136" s="38">
        <f t="shared" si="5"/>
        <v>2779.5</v>
      </c>
      <c r="K136" s="40"/>
      <c r="L136" s="18"/>
    </row>
    <row r="137" spans="2:12" x14ac:dyDescent="0.25">
      <c r="B137" s="2"/>
      <c r="C137" s="35" t="s">
        <v>11</v>
      </c>
      <c r="D137" s="36"/>
      <c r="E137" s="36"/>
      <c r="F137" s="36"/>
      <c r="G137" s="37"/>
      <c r="H137" s="23">
        <v>3660</v>
      </c>
      <c r="I137" s="24">
        <v>0.15</v>
      </c>
      <c r="J137" s="38">
        <f t="shared" si="5"/>
        <v>3111</v>
      </c>
      <c r="K137" s="40"/>
      <c r="L137" s="18"/>
    </row>
    <row r="138" spans="2:12" x14ac:dyDescent="0.25">
      <c r="B138" s="2"/>
      <c r="C138" s="35" t="s">
        <v>12</v>
      </c>
      <c r="D138" s="36"/>
      <c r="E138" s="36"/>
      <c r="F138" s="36"/>
      <c r="G138" s="37"/>
      <c r="H138" s="23">
        <v>3820</v>
      </c>
      <c r="I138" s="24">
        <v>0.15</v>
      </c>
      <c r="J138" s="38">
        <f t="shared" si="5"/>
        <v>3247</v>
      </c>
      <c r="K138" s="40"/>
      <c r="L138" s="18"/>
    </row>
    <row r="139" spans="2:12" x14ac:dyDescent="0.25">
      <c r="B139" s="2"/>
      <c r="C139" s="41" t="s">
        <v>13</v>
      </c>
      <c r="D139" s="42"/>
      <c r="E139" s="42"/>
      <c r="F139" s="42"/>
      <c r="G139" s="43"/>
      <c r="H139" s="29">
        <v>3790</v>
      </c>
      <c r="I139" s="30">
        <v>0.15</v>
      </c>
      <c r="J139" s="44">
        <f t="shared" si="5"/>
        <v>3221.5</v>
      </c>
      <c r="K139" s="45"/>
      <c r="L139" s="18"/>
    </row>
    <row r="140" spans="2:12" x14ac:dyDescent="0.25">
      <c r="B140" s="2"/>
      <c r="C140" s="35" t="s">
        <v>59</v>
      </c>
      <c r="D140" s="36"/>
      <c r="E140" s="36"/>
      <c r="F140" s="36"/>
      <c r="G140" s="37"/>
      <c r="H140" s="29">
        <f>(J140*I140)+J140</f>
        <v>2819.5930000000003</v>
      </c>
      <c r="I140" s="30">
        <v>0.15</v>
      </c>
      <c r="J140" s="38">
        <v>2451.8200000000002</v>
      </c>
      <c r="K140" s="39"/>
      <c r="L140" s="18"/>
    </row>
    <row r="141" spans="2:12" x14ac:dyDescent="0.25">
      <c r="B141" s="2"/>
      <c r="C141" s="35" t="s">
        <v>46</v>
      </c>
      <c r="D141" s="36"/>
      <c r="E141" s="36"/>
      <c r="F141" s="36"/>
      <c r="G141" s="37"/>
      <c r="H141" s="23">
        <v>115</v>
      </c>
      <c r="I141" s="31">
        <v>1</v>
      </c>
      <c r="J141" s="44">
        <f t="shared" si="5"/>
        <v>0</v>
      </c>
      <c r="K141" s="45"/>
      <c r="L141" s="18"/>
    </row>
    <row r="142" spans="2:12" ht="15" customHeight="1" x14ac:dyDescent="0.25">
      <c r="B142" s="2"/>
      <c r="C142" s="57" t="s">
        <v>64</v>
      </c>
      <c r="D142" s="57"/>
      <c r="E142" s="57"/>
      <c r="F142" s="57"/>
      <c r="G142" s="57"/>
      <c r="H142" s="33">
        <v>860</v>
      </c>
      <c r="I142" s="24">
        <v>0.15</v>
      </c>
      <c r="J142" s="70">
        <f t="shared" si="5"/>
        <v>731</v>
      </c>
      <c r="K142" s="70"/>
      <c r="L142" s="18"/>
    </row>
    <row r="143" spans="2:12" ht="15" customHeight="1" thickBot="1" x14ac:dyDescent="0.3">
      <c r="B143" s="2"/>
      <c r="C143" s="80"/>
      <c r="D143" s="81"/>
      <c r="E143" s="81"/>
      <c r="F143" s="81"/>
      <c r="G143" s="81"/>
      <c r="H143" s="81"/>
      <c r="I143" s="81"/>
      <c r="J143" s="81"/>
      <c r="K143" s="82"/>
      <c r="L143" s="18"/>
    </row>
    <row r="144" spans="2:12" x14ac:dyDescent="0.25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18"/>
    </row>
    <row r="145" spans="2:12" x14ac:dyDescent="0.25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18"/>
    </row>
    <row r="146" spans="2:12" ht="15.75" thickBot="1" x14ac:dyDescent="0.3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18"/>
    </row>
    <row r="147" spans="2:12" x14ac:dyDescent="0.25">
      <c r="B147" s="2"/>
      <c r="C147" s="49" t="s">
        <v>36</v>
      </c>
      <c r="D147" s="50"/>
      <c r="E147" s="50"/>
      <c r="F147" s="50"/>
      <c r="G147" s="50"/>
      <c r="H147" s="50"/>
      <c r="I147" s="50"/>
      <c r="J147" s="50"/>
      <c r="K147" s="51"/>
      <c r="L147" s="18"/>
    </row>
    <row r="148" spans="2:12" ht="30" x14ac:dyDescent="0.25">
      <c r="B148" s="2"/>
      <c r="C148" s="26" t="s">
        <v>0</v>
      </c>
      <c r="D148" s="27" t="s">
        <v>1</v>
      </c>
      <c r="E148" s="27" t="s">
        <v>23</v>
      </c>
      <c r="F148" s="27" t="s">
        <v>2</v>
      </c>
      <c r="G148" s="27" t="s">
        <v>3</v>
      </c>
      <c r="H148" s="27" t="s">
        <v>6</v>
      </c>
      <c r="I148" s="27" t="s">
        <v>5</v>
      </c>
      <c r="J148" s="27" t="s">
        <v>17</v>
      </c>
      <c r="K148" s="28" t="s">
        <v>4</v>
      </c>
      <c r="L148" s="18"/>
    </row>
    <row r="149" spans="2:12" x14ac:dyDescent="0.25">
      <c r="B149" s="2"/>
      <c r="C149" s="10">
        <v>40</v>
      </c>
      <c r="D149" s="14">
        <v>60</v>
      </c>
      <c r="E149" s="14">
        <v>5</v>
      </c>
      <c r="F149" s="6">
        <f>C149*D149</f>
        <v>2400</v>
      </c>
      <c r="G149" s="14">
        <v>147</v>
      </c>
      <c r="H149" s="6">
        <v>90</v>
      </c>
      <c r="I149" s="7">
        <v>34510</v>
      </c>
      <c r="J149" s="8">
        <v>0.15</v>
      </c>
      <c r="K149" s="13">
        <f>I149-(I149*J149)</f>
        <v>29333.5</v>
      </c>
      <c r="L149" s="18"/>
    </row>
    <row r="150" spans="2:12" ht="75" x14ac:dyDescent="0.25">
      <c r="B150" s="2"/>
      <c r="C150" s="11" t="s">
        <v>19</v>
      </c>
      <c r="D150" s="9"/>
      <c r="E150" s="9"/>
      <c r="F150" s="9"/>
      <c r="G150" s="9" t="s">
        <v>22</v>
      </c>
      <c r="H150" s="9" t="s">
        <v>18</v>
      </c>
      <c r="I150" s="9"/>
      <c r="J150" s="9"/>
      <c r="K150" s="12"/>
      <c r="L150" s="18"/>
    </row>
    <row r="151" spans="2:12" x14ac:dyDescent="0.25">
      <c r="B151" s="2"/>
      <c r="C151" s="52" t="s">
        <v>24</v>
      </c>
      <c r="D151" s="53"/>
      <c r="E151" s="53"/>
      <c r="F151" s="53"/>
      <c r="G151" s="53"/>
      <c r="H151" s="53"/>
      <c r="I151" s="53"/>
      <c r="J151" s="53"/>
      <c r="K151" s="54"/>
      <c r="L151" s="18"/>
    </row>
    <row r="152" spans="2:12" x14ac:dyDescent="0.25">
      <c r="B152" s="2"/>
      <c r="C152" s="55" t="s">
        <v>9</v>
      </c>
      <c r="D152" s="56"/>
      <c r="E152" s="56"/>
      <c r="F152" s="56"/>
      <c r="G152" s="57" t="s">
        <v>27</v>
      </c>
      <c r="H152" s="57"/>
      <c r="I152" s="57"/>
      <c r="J152" s="57"/>
      <c r="K152" s="58"/>
      <c r="L152" s="18"/>
    </row>
    <row r="153" spans="2:12" x14ac:dyDescent="0.25">
      <c r="B153" s="2"/>
      <c r="C153" s="55" t="s">
        <v>8</v>
      </c>
      <c r="D153" s="56"/>
      <c r="E153" s="56"/>
      <c r="F153" s="56"/>
      <c r="G153" s="57" t="s">
        <v>45</v>
      </c>
      <c r="H153" s="57"/>
      <c r="I153" s="57"/>
      <c r="J153" s="57"/>
      <c r="K153" s="58"/>
      <c r="L153" s="18"/>
    </row>
    <row r="154" spans="2:12" x14ac:dyDescent="0.25">
      <c r="B154" s="2"/>
      <c r="C154" s="59" t="s">
        <v>20</v>
      </c>
      <c r="D154" s="60"/>
      <c r="E154" s="60"/>
      <c r="F154" s="60"/>
      <c r="G154" s="60"/>
      <c r="H154" s="60"/>
      <c r="I154" s="60"/>
      <c r="J154" s="60"/>
      <c r="K154" s="61"/>
      <c r="L154" s="18"/>
    </row>
    <row r="155" spans="2:12" x14ac:dyDescent="0.25">
      <c r="B155" s="2"/>
      <c r="C155" s="62" t="s">
        <v>16</v>
      </c>
      <c r="D155" s="63"/>
      <c r="E155" s="63"/>
      <c r="F155" s="63"/>
      <c r="G155" s="64"/>
      <c r="H155" s="25" t="s">
        <v>5</v>
      </c>
      <c r="I155" s="25" t="s">
        <v>10</v>
      </c>
      <c r="J155" s="65" t="s">
        <v>14</v>
      </c>
      <c r="K155" s="66"/>
      <c r="L155" s="18"/>
    </row>
    <row r="156" spans="2:12" x14ac:dyDescent="0.25">
      <c r="B156" s="2"/>
      <c r="C156" s="46" t="s">
        <v>7</v>
      </c>
      <c r="D156" s="47"/>
      <c r="E156" s="47"/>
      <c r="F156" s="47"/>
      <c r="G156" s="48"/>
      <c r="H156" s="23">
        <v>1500</v>
      </c>
      <c r="I156" s="24">
        <v>0.15</v>
      </c>
      <c r="J156" s="38">
        <f t="shared" ref="J156:J166" si="6">H156-(H156*I156)</f>
        <v>1275</v>
      </c>
      <c r="K156" s="40"/>
      <c r="L156" s="18"/>
    </row>
    <row r="157" spans="2:12" x14ac:dyDescent="0.25">
      <c r="B157" s="2"/>
      <c r="C157" s="46" t="s">
        <v>26</v>
      </c>
      <c r="D157" s="47"/>
      <c r="E157" s="47"/>
      <c r="F157" s="47"/>
      <c r="G157" s="48"/>
      <c r="H157" s="23">
        <v>3950</v>
      </c>
      <c r="I157" s="24">
        <v>0.15</v>
      </c>
      <c r="J157" s="38">
        <f t="shared" si="6"/>
        <v>3357.5</v>
      </c>
      <c r="K157" s="40"/>
      <c r="L157" s="18"/>
    </row>
    <row r="158" spans="2:12" x14ac:dyDescent="0.25">
      <c r="B158" s="2"/>
      <c r="C158" s="35" t="s">
        <v>47</v>
      </c>
      <c r="D158" s="36"/>
      <c r="E158" s="36"/>
      <c r="F158" s="36"/>
      <c r="G158" s="37"/>
      <c r="H158" s="23">
        <v>1100</v>
      </c>
      <c r="I158" s="24">
        <v>0.15</v>
      </c>
      <c r="J158" s="38">
        <f t="shared" si="6"/>
        <v>935</v>
      </c>
      <c r="K158" s="40"/>
      <c r="L158" s="18"/>
    </row>
    <row r="159" spans="2:12" x14ac:dyDescent="0.25">
      <c r="B159" s="2"/>
      <c r="C159" s="35" t="s">
        <v>15</v>
      </c>
      <c r="D159" s="36"/>
      <c r="E159" s="36"/>
      <c r="F159" s="36"/>
      <c r="G159" s="37"/>
      <c r="H159" s="23">
        <v>140</v>
      </c>
      <c r="I159" s="24">
        <v>0.15</v>
      </c>
      <c r="J159" s="38">
        <f t="shared" si="6"/>
        <v>119</v>
      </c>
      <c r="K159" s="40"/>
      <c r="L159" s="18"/>
    </row>
    <row r="160" spans="2:12" x14ac:dyDescent="0.25">
      <c r="B160" s="2"/>
      <c r="C160" s="35" t="s">
        <v>28</v>
      </c>
      <c r="D160" s="36"/>
      <c r="E160" s="36"/>
      <c r="F160" s="36"/>
      <c r="G160" s="37"/>
      <c r="H160" s="23">
        <v>3270</v>
      </c>
      <c r="I160" s="24">
        <v>0.15</v>
      </c>
      <c r="J160" s="38">
        <f t="shared" si="6"/>
        <v>2779.5</v>
      </c>
      <c r="K160" s="40"/>
      <c r="L160" s="18"/>
    </row>
    <row r="161" spans="2:12" x14ac:dyDescent="0.25">
      <c r="B161" s="2"/>
      <c r="C161" s="35" t="s">
        <v>11</v>
      </c>
      <c r="D161" s="36"/>
      <c r="E161" s="36"/>
      <c r="F161" s="36"/>
      <c r="G161" s="37"/>
      <c r="H161" s="23">
        <v>3660</v>
      </c>
      <c r="I161" s="24">
        <v>0.15</v>
      </c>
      <c r="J161" s="38">
        <f t="shared" si="6"/>
        <v>3111</v>
      </c>
      <c r="K161" s="40"/>
      <c r="L161" s="18"/>
    </row>
    <row r="162" spans="2:12" x14ac:dyDescent="0.25">
      <c r="B162" s="2"/>
      <c r="C162" s="35" t="s">
        <v>12</v>
      </c>
      <c r="D162" s="36"/>
      <c r="E162" s="36"/>
      <c r="F162" s="36"/>
      <c r="G162" s="37"/>
      <c r="H162" s="23">
        <v>3820</v>
      </c>
      <c r="I162" s="24">
        <v>0.15</v>
      </c>
      <c r="J162" s="38">
        <f t="shared" si="6"/>
        <v>3247</v>
      </c>
      <c r="K162" s="40"/>
      <c r="L162" s="18"/>
    </row>
    <row r="163" spans="2:12" x14ac:dyDescent="0.25">
      <c r="B163" s="2"/>
      <c r="C163" s="41" t="s">
        <v>13</v>
      </c>
      <c r="D163" s="42"/>
      <c r="E163" s="42"/>
      <c r="F163" s="42"/>
      <c r="G163" s="43"/>
      <c r="H163" s="29">
        <v>3790</v>
      </c>
      <c r="I163" s="30">
        <v>0.15</v>
      </c>
      <c r="J163" s="44">
        <f t="shared" si="6"/>
        <v>3221.5</v>
      </c>
      <c r="K163" s="45"/>
      <c r="L163" s="18"/>
    </row>
    <row r="164" spans="2:12" x14ac:dyDescent="0.25">
      <c r="B164" s="2"/>
      <c r="C164" s="35" t="s">
        <v>49</v>
      </c>
      <c r="D164" s="36"/>
      <c r="E164" s="36"/>
      <c r="F164" s="36"/>
      <c r="G164" s="37"/>
      <c r="H164" s="29">
        <f>(J164*I164)+J164</f>
        <v>2624.6220000000003</v>
      </c>
      <c r="I164" s="30">
        <v>0.15</v>
      </c>
      <c r="J164" s="38">
        <v>2282.2800000000002</v>
      </c>
      <c r="K164" s="39"/>
      <c r="L164" s="18"/>
    </row>
    <row r="165" spans="2:12" x14ac:dyDescent="0.25">
      <c r="B165" s="2"/>
      <c r="C165" s="35" t="s">
        <v>46</v>
      </c>
      <c r="D165" s="36"/>
      <c r="E165" s="36"/>
      <c r="F165" s="36"/>
      <c r="G165" s="37"/>
      <c r="H165" s="23">
        <v>115</v>
      </c>
      <c r="I165" s="31">
        <v>1</v>
      </c>
      <c r="J165" s="44">
        <f t="shared" si="6"/>
        <v>0</v>
      </c>
      <c r="K165" s="45"/>
      <c r="L165" s="18"/>
    </row>
    <row r="166" spans="2:12" ht="15" customHeight="1" x14ac:dyDescent="0.25">
      <c r="B166" s="2"/>
      <c r="C166" s="57" t="s">
        <v>64</v>
      </c>
      <c r="D166" s="57"/>
      <c r="E166" s="57"/>
      <c r="F166" s="57"/>
      <c r="G166" s="57"/>
      <c r="H166" s="33">
        <v>860</v>
      </c>
      <c r="I166" s="24">
        <v>0.15</v>
      </c>
      <c r="J166" s="70">
        <f t="shared" si="6"/>
        <v>731</v>
      </c>
      <c r="K166" s="70"/>
      <c r="L166" s="18"/>
    </row>
    <row r="167" spans="2:12" ht="15.75" thickBot="1" x14ac:dyDescent="0.3">
      <c r="B167" s="2"/>
      <c r="C167" s="80"/>
      <c r="D167" s="81"/>
      <c r="E167" s="81"/>
      <c r="F167" s="81"/>
      <c r="G167" s="81"/>
      <c r="H167" s="81"/>
      <c r="I167" s="81"/>
      <c r="J167" s="81"/>
      <c r="K167" s="82"/>
      <c r="L167" s="18"/>
    </row>
    <row r="168" spans="2:12" x14ac:dyDescent="0.25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18"/>
    </row>
    <row r="169" spans="2:12" x14ac:dyDescent="0.25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18"/>
    </row>
    <row r="170" spans="2:12" ht="15.75" thickBot="1" x14ac:dyDescent="0.3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18"/>
    </row>
    <row r="171" spans="2:12" x14ac:dyDescent="0.25">
      <c r="B171" s="2"/>
      <c r="C171" s="49" t="s">
        <v>36</v>
      </c>
      <c r="D171" s="50"/>
      <c r="E171" s="50"/>
      <c r="F171" s="50"/>
      <c r="G171" s="50"/>
      <c r="H171" s="50"/>
      <c r="I171" s="50"/>
      <c r="J171" s="50"/>
      <c r="K171" s="51"/>
      <c r="L171" s="18"/>
    </row>
    <row r="172" spans="2:12" ht="30" x14ac:dyDescent="0.25">
      <c r="B172" s="2"/>
      <c r="C172" s="26" t="s">
        <v>0</v>
      </c>
      <c r="D172" s="27" t="s">
        <v>1</v>
      </c>
      <c r="E172" s="27" t="s">
        <v>23</v>
      </c>
      <c r="F172" s="27" t="s">
        <v>2</v>
      </c>
      <c r="G172" s="27" t="s">
        <v>3</v>
      </c>
      <c r="H172" s="27" t="s">
        <v>6</v>
      </c>
      <c r="I172" s="27" t="s">
        <v>5</v>
      </c>
      <c r="J172" s="27" t="s">
        <v>17</v>
      </c>
      <c r="K172" s="28" t="s">
        <v>4</v>
      </c>
      <c r="L172" s="18"/>
    </row>
    <row r="173" spans="2:12" x14ac:dyDescent="0.25">
      <c r="B173" s="2"/>
      <c r="C173" s="10">
        <v>40</v>
      </c>
      <c r="D173" s="14">
        <v>60</v>
      </c>
      <c r="E173" s="14">
        <v>4</v>
      </c>
      <c r="F173" s="6">
        <f>C173*D173</f>
        <v>2400</v>
      </c>
      <c r="G173" s="14">
        <v>184</v>
      </c>
      <c r="H173" s="6">
        <v>90</v>
      </c>
      <c r="I173" s="7">
        <v>39440</v>
      </c>
      <c r="J173" s="8">
        <v>0.15</v>
      </c>
      <c r="K173" s="13">
        <f>I173-(I173*J173)</f>
        <v>33524</v>
      </c>
      <c r="L173" s="18"/>
    </row>
    <row r="174" spans="2:12" ht="75" x14ac:dyDescent="0.25">
      <c r="B174" s="2"/>
      <c r="C174" s="11" t="s">
        <v>19</v>
      </c>
      <c r="D174" s="9"/>
      <c r="E174" s="9"/>
      <c r="F174" s="9"/>
      <c r="G174" s="9" t="s">
        <v>22</v>
      </c>
      <c r="H174" s="9" t="s">
        <v>18</v>
      </c>
      <c r="I174" s="9"/>
      <c r="J174" s="9"/>
      <c r="K174" s="12"/>
      <c r="L174" s="18"/>
    </row>
    <row r="175" spans="2:12" x14ac:dyDescent="0.25">
      <c r="B175" s="2"/>
      <c r="C175" s="52" t="s">
        <v>24</v>
      </c>
      <c r="D175" s="53"/>
      <c r="E175" s="53"/>
      <c r="F175" s="53"/>
      <c r="G175" s="53"/>
      <c r="H175" s="53"/>
      <c r="I175" s="53"/>
      <c r="J175" s="53"/>
      <c r="K175" s="54"/>
      <c r="L175" s="18"/>
    </row>
    <row r="176" spans="2:12" x14ac:dyDescent="0.25">
      <c r="B176" s="2"/>
      <c r="C176" s="55" t="s">
        <v>9</v>
      </c>
      <c r="D176" s="56"/>
      <c r="E176" s="56"/>
      <c r="F176" s="56"/>
      <c r="G176" s="57" t="s">
        <v>27</v>
      </c>
      <c r="H176" s="57"/>
      <c r="I176" s="57"/>
      <c r="J176" s="57"/>
      <c r="K176" s="58"/>
      <c r="L176" s="18"/>
    </row>
    <row r="177" spans="2:12" x14ac:dyDescent="0.25">
      <c r="B177" s="2"/>
      <c r="C177" s="55" t="s">
        <v>8</v>
      </c>
      <c r="D177" s="56"/>
      <c r="E177" s="56"/>
      <c r="F177" s="56"/>
      <c r="G177" s="57" t="s">
        <v>45</v>
      </c>
      <c r="H177" s="57"/>
      <c r="I177" s="57"/>
      <c r="J177" s="57"/>
      <c r="K177" s="58"/>
      <c r="L177" s="18"/>
    </row>
    <row r="178" spans="2:12" x14ac:dyDescent="0.25">
      <c r="B178" s="2"/>
      <c r="C178" s="59" t="s">
        <v>20</v>
      </c>
      <c r="D178" s="60"/>
      <c r="E178" s="60"/>
      <c r="F178" s="60"/>
      <c r="G178" s="60"/>
      <c r="H178" s="60"/>
      <c r="I178" s="60"/>
      <c r="J178" s="60"/>
      <c r="K178" s="61"/>
      <c r="L178" s="18"/>
    </row>
    <row r="179" spans="2:12" x14ac:dyDescent="0.25">
      <c r="B179" s="2"/>
      <c r="C179" s="62" t="s">
        <v>16</v>
      </c>
      <c r="D179" s="63"/>
      <c r="E179" s="63"/>
      <c r="F179" s="63"/>
      <c r="G179" s="64"/>
      <c r="H179" s="25" t="s">
        <v>5</v>
      </c>
      <c r="I179" s="25" t="s">
        <v>10</v>
      </c>
      <c r="J179" s="65" t="s">
        <v>14</v>
      </c>
      <c r="K179" s="66"/>
      <c r="L179" s="18"/>
    </row>
    <row r="180" spans="2:12" x14ac:dyDescent="0.25">
      <c r="B180" s="2"/>
      <c r="C180" s="46" t="s">
        <v>7</v>
      </c>
      <c r="D180" s="47"/>
      <c r="E180" s="47"/>
      <c r="F180" s="47"/>
      <c r="G180" s="48"/>
      <c r="H180" s="23">
        <v>1500</v>
      </c>
      <c r="I180" s="24">
        <v>0.15</v>
      </c>
      <c r="J180" s="38">
        <f t="shared" ref="J180:J190" si="7">H180-(H180*I180)</f>
        <v>1275</v>
      </c>
      <c r="K180" s="40"/>
      <c r="L180" s="18"/>
    </row>
    <row r="181" spans="2:12" x14ac:dyDescent="0.25">
      <c r="B181" s="2"/>
      <c r="C181" s="46" t="s">
        <v>26</v>
      </c>
      <c r="D181" s="47"/>
      <c r="E181" s="47"/>
      <c r="F181" s="47"/>
      <c r="G181" s="48"/>
      <c r="H181" s="23">
        <v>3950</v>
      </c>
      <c r="I181" s="24">
        <v>0.15</v>
      </c>
      <c r="J181" s="38">
        <f t="shared" si="7"/>
        <v>3357.5</v>
      </c>
      <c r="K181" s="40"/>
      <c r="L181" s="18"/>
    </row>
    <row r="182" spans="2:12" x14ac:dyDescent="0.25">
      <c r="B182" s="2"/>
      <c r="C182" s="35" t="s">
        <v>47</v>
      </c>
      <c r="D182" s="36"/>
      <c r="E182" s="36"/>
      <c r="F182" s="36"/>
      <c r="G182" s="37"/>
      <c r="H182" s="23">
        <v>1100</v>
      </c>
      <c r="I182" s="24">
        <v>0.15</v>
      </c>
      <c r="J182" s="38">
        <f t="shared" si="7"/>
        <v>935</v>
      </c>
      <c r="K182" s="40"/>
      <c r="L182" s="18"/>
    </row>
    <row r="183" spans="2:12" x14ac:dyDescent="0.25">
      <c r="B183" s="2"/>
      <c r="C183" s="35" t="s">
        <v>15</v>
      </c>
      <c r="D183" s="36"/>
      <c r="E183" s="36"/>
      <c r="F183" s="36"/>
      <c r="G183" s="37"/>
      <c r="H183" s="23">
        <v>140</v>
      </c>
      <c r="I183" s="24">
        <v>0.15</v>
      </c>
      <c r="J183" s="38">
        <f t="shared" si="7"/>
        <v>119</v>
      </c>
      <c r="K183" s="40"/>
      <c r="L183" s="18"/>
    </row>
    <row r="184" spans="2:12" x14ac:dyDescent="0.25">
      <c r="B184" s="2"/>
      <c r="C184" s="35" t="s">
        <v>28</v>
      </c>
      <c r="D184" s="36"/>
      <c r="E184" s="36"/>
      <c r="F184" s="36"/>
      <c r="G184" s="37"/>
      <c r="H184" s="23">
        <v>3270</v>
      </c>
      <c r="I184" s="24">
        <v>0.15</v>
      </c>
      <c r="J184" s="38">
        <f t="shared" si="7"/>
        <v>2779.5</v>
      </c>
      <c r="K184" s="40"/>
      <c r="L184" s="18"/>
    </row>
    <row r="185" spans="2:12" x14ac:dyDescent="0.25">
      <c r="B185" s="2"/>
      <c r="C185" s="35" t="s">
        <v>11</v>
      </c>
      <c r="D185" s="36"/>
      <c r="E185" s="36"/>
      <c r="F185" s="36"/>
      <c r="G185" s="37"/>
      <c r="H185" s="23">
        <v>3660</v>
      </c>
      <c r="I185" s="24">
        <v>0.15</v>
      </c>
      <c r="J185" s="38">
        <f t="shared" si="7"/>
        <v>3111</v>
      </c>
      <c r="K185" s="40"/>
      <c r="L185" s="18"/>
    </row>
    <row r="186" spans="2:12" x14ac:dyDescent="0.25">
      <c r="B186" s="2"/>
      <c r="C186" s="35" t="s">
        <v>12</v>
      </c>
      <c r="D186" s="36"/>
      <c r="E186" s="36"/>
      <c r="F186" s="36"/>
      <c r="G186" s="37"/>
      <c r="H186" s="23">
        <v>3820</v>
      </c>
      <c r="I186" s="24">
        <v>0.15</v>
      </c>
      <c r="J186" s="38">
        <f t="shared" si="7"/>
        <v>3247</v>
      </c>
      <c r="K186" s="40"/>
      <c r="L186" s="18"/>
    </row>
    <row r="187" spans="2:12" x14ac:dyDescent="0.25">
      <c r="B187" s="2"/>
      <c r="C187" s="41" t="s">
        <v>13</v>
      </c>
      <c r="D187" s="42"/>
      <c r="E187" s="42"/>
      <c r="F187" s="42"/>
      <c r="G187" s="43"/>
      <c r="H187" s="29">
        <v>3790</v>
      </c>
      <c r="I187" s="30">
        <v>0.15</v>
      </c>
      <c r="J187" s="44">
        <f t="shared" si="7"/>
        <v>3221.5</v>
      </c>
      <c r="K187" s="45"/>
      <c r="L187" s="18"/>
    </row>
    <row r="188" spans="2:12" x14ac:dyDescent="0.25">
      <c r="B188" s="2"/>
      <c r="C188" s="35" t="s">
        <v>56</v>
      </c>
      <c r="D188" s="36"/>
      <c r="E188" s="36"/>
      <c r="F188" s="36"/>
      <c r="G188" s="37"/>
      <c r="H188" s="29">
        <f>(J188*I188)+J188</f>
        <v>2422.2450000000003</v>
      </c>
      <c r="I188" s="30">
        <v>0.15</v>
      </c>
      <c r="J188" s="38">
        <v>2106.3000000000002</v>
      </c>
      <c r="K188" s="39"/>
      <c r="L188" s="18"/>
    </row>
    <row r="189" spans="2:12" x14ac:dyDescent="0.25">
      <c r="B189" s="2"/>
      <c r="C189" s="35" t="s">
        <v>46</v>
      </c>
      <c r="D189" s="36"/>
      <c r="E189" s="36"/>
      <c r="F189" s="36"/>
      <c r="G189" s="37"/>
      <c r="H189" s="23">
        <v>115</v>
      </c>
      <c r="I189" s="31">
        <v>1</v>
      </c>
      <c r="J189" s="44">
        <f t="shared" si="7"/>
        <v>0</v>
      </c>
      <c r="K189" s="45"/>
      <c r="L189" s="18"/>
    </row>
    <row r="190" spans="2:12" ht="15" customHeight="1" x14ac:dyDescent="0.25">
      <c r="B190" s="2"/>
      <c r="C190" s="57" t="s">
        <v>64</v>
      </c>
      <c r="D190" s="57"/>
      <c r="E190" s="57"/>
      <c r="F190" s="57"/>
      <c r="G190" s="57"/>
      <c r="H190" s="33">
        <v>860</v>
      </c>
      <c r="I190" s="24">
        <v>0.15</v>
      </c>
      <c r="J190" s="70">
        <f t="shared" si="7"/>
        <v>731</v>
      </c>
      <c r="K190" s="79"/>
      <c r="L190" s="18"/>
    </row>
    <row r="191" spans="2:12" ht="15.75" thickBot="1" x14ac:dyDescent="0.3">
      <c r="B191" s="2"/>
      <c r="C191" s="80"/>
      <c r="D191" s="81"/>
      <c r="E191" s="81"/>
      <c r="F191" s="81"/>
      <c r="G191" s="81"/>
      <c r="H191" s="81"/>
      <c r="I191" s="81"/>
      <c r="J191" s="81"/>
      <c r="K191" s="82"/>
      <c r="L191" s="18"/>
    </row>
    <row r="192" spans="2:12" x14ac:dyDescent="0.25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18"/>
    </row>
    <row r="193" spans="2:12" ht="15.75" thickBot="1" x14ac:dyDescent="0.3">
      <c r="B193" s="19"/>
      <c r="C193" s="20"/>
      <c r="D193" s="20"/>
      <c r="E193" s="20"/>
      <c r="F193" s="20"/>
      <c r="G193" s="20"/>
      <c r="H193" s="20"/>
      <c r="I193" s="20"/>
      <c r="J193" s="20"/>
      <c r="K193" s="20"/>
      <c r="L193" s="21"/>
    </row>
  </sheetData>
  <mergeCells count="257">
    <mergeCell ref="C191:K191"/>
    <mergeCell ref="C118:G118"/>
    <mergeCell ref="J118:K118"/>
    <mergeCell ref="C119:K119"/>
    <mergeCell ref="C186:G186"/>
    <mergeCell ref="J186:K186"/>
    <mergeCell ref="C187:G187"/>
    <mergeCell ref="J187:K187"/>
    <mergeCell ref="C189:G189"/>
    <mergeCell ref="J189:K189"/>
    <mergeCell ref="C183:G183"/>
    <mergeCell ref="J183:K183"/>
    <mergeCell ref="C184:G184"/>
    <mergeCell ref="J184:K184"/>
    <mergeCell ref="C185:G185"/>
    <mergeCell ref="J185:K185"/>
    <mergeCell ref="C188:G188"/>
    <mergeCell ref="J188:K188"/>
    <mergeCell ref="C190:G190"/>
    <mergeCell ref="J190:K190"/>
    <mergeCell ref="C180:G180"/>
    <mergeCell ref="J180:K180"/>
    <mergeCell ref="C181:G181"/>
    <mergeCell ref="J181:K181"/>
    <mergeCell ref="C182:G182"/>
    <mergeCell ref="J182:K182"/>
    <mergeCell ref="C176:F176"/>
    <mergeCell ref="G176:K176"/>
    <mergeCell ref="C177:F177"/>
    <mergeCell ref="G177:K177"/>
    <mergeCell ref="C178:K178"/>
    <mergeCell ref="C179:G179"/>
    <mergeCell ref="J179:K179"/>
    <mergeCell ref="C165:G165"/>
    <mergeCell ref="J165:K165"/>
    <mergeCell ref="C171:K171"/>
    <mergeCell ref="C175:K175"/>
    <mergeCell ref="C161:G161"/>
    <mergeCell ref="J161:K161"/>
    <mergeCell ref="C162:G162"/>
    <mergeCell ref="J162:K162"/>
    <mergeCell ref="C163:G163"/>
    <mergeCell ref="J163:K163"/>
    <mergeCell ref="C164:G164"/>
    <mergeCell ref="J164:K164"/>
    <mergeCell ref="C166:G166"/>
    <mergeCell ref="J166:K166"/>
    <mergeCell ref="C167:K167"/>
    <mergeCell ref="C158:G158"/>
    <mergeCell ref="J158:K158"/>
    <mergeCell ref="C159:G159"/>
    <mergeCell ref="J159:K159"/>
    <mergeCell ref="C160:G160"/>
    <mergeCell ref="J160:K160"/>
    <mergeCell ref="C154:K154"/>
    <mergeCell ref="C155:G155"/>
    <mergeCell ref="J155:K155"/>
    <mergeCell ref="C156:G156"/>
    <mergeCell ref="J156:K156"/>
    <mergeCell ref="C157:G157"/>
    <mergeCell ref="J157:K157"/>
    <mergeCell ref="C147:K147"/>
    <mergeCell ref="C151:K151"/>
    <mergeCell ref="C152:F152"/>
    <mergeCell ref="G152:K152"/>
    <mergeCell ref="C153:F153"/>
    <mergeCell ref="G153:K153"/>
    <mergeCell ref="C139:G139"/>
    <mergeCell ref="J139:K139"/>
    <mergeCell ref="C141:G141"/>
    <mergeCell ref="J141:K141"/>
    <mergeCell ref="C140:G140"/>
    <mergeCell ref="J140:K140"/>
    <mergeCell ref="C142:G142"/>
    <mergeCell ref="J142:K142"/>
    <mergeCell ref="C143:K143"/>
    <mergeCell ref="C136:G136"/>
    <mergeCell ref="J136:K136"/>
    <mergeCell ref="C137:G137"/>
    <mergeCell ref="J137:K137"/>
    <mergeCell ref="C138:G138"/>
    <mergeCell ref="J138:K138"/>
    <mergeCell ref="C133:G133"/>
    <mergeCell ref="J133:K133"/>
    <mergeCell ref="C134:G134"/>
    <mergeCell ref="J134:K134"/>
    <mergeCell ref="C135:G135"/>
    <mergeCell ref="J135:K135"/>
    <mergeCell ref="C129:F129"/>
    <mergeCell ref="G129:K129"/>
    <mergeCell ref="C130:K130"/>
    <mergeCell ref="C131:G131"/>
    <mergeCell ref="J131:K131"/>
    <mergeCell ref="C132:G132"/>
    <mergeCell ref="J132:K132"/>
    <mergeCell ref="C123:K123"/>
    <mergeCell ref="C127:K127"/>
    <mergeCell ref="C128:F128"/>
    <mergeCell ref="G128:K128"/>
    <mergeCell ref="C114:G114"/>
    <mergeCell ref="J114:K114"/>
    <mergeCell ref="C115:G115"/>
    <mergeCell ref="J115:K115"/>
    <mergeCell ref="C117:G117"/>
    <mergeCell ref="J117:K117"/>
    <mergeCell ref="C111:G111"/>
    <mergeCell ref="J111:K111"/>
    <mergeCell ref="C112:G112"/>
    <mergeCell ref="J112:K112"/>
    <mergeCell ref="C113:G113"/>
    <mergeCell ref="J113:K113"/>
    <mergeCell ref="C116:G116"/>
    <mergeCell ref="J116:K116"/>
    <mergeCell ref="C108:G108"/>
    <mergeCell ref="J108:K108"/>
    <mergeCell ref="C109:G109"/>
    <mergeCell ref="J109:K109"/>
    <mergeCell ref="C110:G110"/>
    <mergeCell ref="J110:K110"/>
    <mergeCell ref="C104:F104"/>
    <mergeCell ref="G104:K104"/>
    <mergeCell ref="C105:F105"/>
    <mergeCell ref="G105:K105"/>
    <mergeCell ref="C106:K106"/>
    <mergeCell ref="C107:G107"/>
    <mergeCell ref="J107:K107"/>
    <mergeCell ref="C93:G93"/>
    <mergeCell ref="J93:K93"/>
    <mergeCell ref="C99:K99"/>
    <mergeCell ref="C103:K103"/>
    <mergeCell ref="C89:G89"/>
    <mergeCell ref="J89:K89"/>
    <mergeCell ref="C90:G90"/>
    <mergeCell ref="J90:K90"/>
    <mergeCell ref="C91:G91"/>
    <mergeCell ref="J91:K91"/>
    <mergeCell ref="C92:G92"/>
    <mergeCell ref="J92:K92"/>
    <mergeCell ref="C94:G94"/>
    <mergeCell ref="J94:K94"/>
    <mergeCell ref="C95:K95"/>
    <mergeCell ref="C86:G86"/>
    <mergeCell ref="J86:K86"/>
    <mergeCell ref="C87:G87"/>
    <mergeCell ref="J87:K87"/>
    <mergeCell ref="C88:G88"/>
    <mergeCell ref="J88:K88"/>
    <mergeCell ref="C82:K82"/>
    <mergeCell ref="C83:G83"/>
    <mergeCell ref="J83:K83"/>
    <mergeCell ref="C84:G84"/>
    <mergeCell ref="J84:K84"/>
    <mergeCell ref="C85:G85"/>
    <mergeCell ref="J85:K85"/>
    <mergeCell ref="C75:K75"/>
    <mergeCell ref="C79:K79"/>
    <mergeCell ref="C80:F80"/>
    <mergeCell ref="G80:K80"/>
    <mergeCell ref="C81:F81"/>
    <mergeCell ref="G81:K81"/>
    <mergeCell ref="C67:G67"/>
    <mergeCell ref="J67:K67"/>
    <mergeCell ref="C69:G69"/>
    <mergeCell ref="J69:K69"/>
    <mergeCell ref="C68:G68"/>
    <mergeCell ref="J68:K68"/>
    <mergeCell ref="C70:G70"/>
    <mergeCell ref="J70:K70"/>
    <mergeCell ref="C71:K71"/>
    <mergeCell ref="C64:G64"/>
    <mergeCell ref="J64:K64"/>
    <mergeCell ref="C65:G65"/>
    <mergeCell ref="J65:K65"/>
    <mergeCell ref="C66:G66"/>
    <mergeCell ref="J66:K66"/>
    <mergeCell ref="C61:G61"/>
    <mergeCell ref="J61:K61"/>
    <mergeCell ref="C62:G62"/>
    <mergeCell ref="J62:K62"/>
    <mergeCell ref="C63:G63"/>
    <mergeCell ref="J63:K63"/>
    <mergeCell ref="C57:F57"/>
    <mergeCell ref="G57:K57"/>
    <mergeCell ref="C58:K58"/>
    <mergeCell ref="C59:G59"/>
    <mergeCell ref="J59:K59"/>
    <mergeCell ref="C60:G60"/>
    <mergeCell ref="J60:K60"/>
    <mergeCell ref="C51:K51"/>
    <mergeCell ref="C55:K55"/>
    <mergeCell ref="C56:F56"/>
    <mergeCell ref="G56:K56"/>
    <mergeCell ref="C46:G46"/>
    <mergeCell ref="J46:K46"/>
    <mergeCell ref="C47:K47"/>
    <mergeCell ref="C42:G42"/>
    <mergeCell ref="J42:K42"/>
    <mergeCell ref="C43:G43"/>
    <mergeCell ref="J43:K43"/>
    <mergeCell ref="C45:G45"/>
    <mergeCell ref="J45:K45"/>
    <mergeCell ref="C39:G39"/>
    <mergeCell ref="J39:K39"/>
    <mergeCell ref="C40:G40"/>
    <mergeCell ref="J40:K40"/>
    <mergeCell ref="C41:G41"/>
    <mergeCell ref="J41:K41"/>
    <mergeCell ref="C44:G44"/>
    <mergeCell ref="J44:K44"/>
    <mergeCell ref="C36:G36"/>
    <mergeCell ref="J36:K36"/>
    <mergeCell ref="C37:G37"/>
    <mergeCell ref="J37:K37"/>
    <mergeCell ref="C38:G38"/>
    <mergeCell ref="J38:K38"/>
    <mergeCell ref="C32:F32"/>
    <mergeCell ref="G32:K32"/>
    <mergeCell ref="C33:F33"/>
    <mergeCell ref="G33:K33"/>
    <mergeCell ref="C34:K34"/>
    <mergeCell ref="C35:G35"/>
    <mergeCell ref="J35:K35"/>
    <mergeCell ref="C21:G21"/>
    <mergeCell ref="J21:K21"/>
    <mergeCell ref="C27:K27"/>
    <mergeCell ref="C31:K31"/>
    <mergeCell ref="C23:K23"/>
    <mergeCell ref="C17:G17"/>
    <mergeCell ref="J17:K17"/>
    <mergeCell ref="C18:G18"/>
    <mergeCell ref="J18:K18"/>
    <mergeCell ref="C19:G19"/>
    <mergeCell ref="J19:K19"/>
    <mergeCell ref="C20:G20"/>
    <mergeCell ref="J20:K20"/>
    <mergeCell ref="C22:G22"/>
    <mergeCell ref="J22:K22"/>
    <mergeCell ref="C15:G15"/>
    <mergeCell ref="J15:K15"/>
    <mergeCell ref="C16:G16"/>
    <mergeCell ref="J16:K16"/>
    <mergeCell ref="C10:K10"/>
    <mergeCell ref="C11:G11"/>
    <mergeCell ref="J11:K11"/>
    <mergeCell ref="C12:G12"/>
    <mergeCell ref="J12:K12"/>
    <mergeCell ref="C13:G13"/>
    <mergeCell ref="J13:K13"/>
    <mergeCell ref="B1:L1"/>
    <mergeCell ref="C3:K3"/>
    <mergeCell ref="C7:K7"/>
    <mergeCell ref="C8:F8"/>
    <mergeCell ref="G8:K8"/>
    <mergeCell ref="C9:F9"/>
    <mergeCell ref="G9:K9"/>
    <mergeCell ref="C14:G14"/>
    <mergeCell ref="J14:K1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93"/>
  <sheetViews>
    <sheetView showGridLines="0" workbookViewId="0">
      <selection activeCell="B2" sqref="B2"/>
    </sheetView>
  </sheetViews>
  <sheetFormatPr defaultRowHeight="15" x14ac:dyDescent="0.25"/>
  <cols>
    <col min="3" max="3" width="17.28515625" customWidth="1"/>
    <col min="5" max="5" width="9" customWidth="1"/>
    <col min="6" max="6" width="7.42578125" customWidth="1"/>
    <col min="7" max="7" width="28" customWidth="1"/>
    <col min="8" max="8" width="17.85546875" customWidth="1"/>
    <col min="9" max="9" width="13.140625" customWidth="1"/>
    <col min="10" max="10" width="12" customWidth="1"/>
    <col min="11" max="11" width="18.28515625" customWidth="1"/>
  </cols>
  <sheetData>
    <row r="1" spans="2:12" ht="15.75" thickBot="1" x14ac:dyDescent="0.3">
      <c r="B1" s="67" t="s">
        <v>37</v>
      </c>
      <c r="C1" s="68"/>
      <c r="D1" s="68"/>
      <c r="E1" s="68"/>
      <c r="F1" s="68"/>
      <c r="G1" s="68"/>
      <c r="H1" s="68"/>
      <c r="I1" s="68"/>
      <c r="J1" s="68"/>
      <c r="K1" s="68"/>
      <c r="L1" s="69"/>
    </row>
    <row r="2" spans="2:12" ht="15.75" thickBot="1" x14ac:dyDescent="0.3">
      <c r="B2" s="15"/>
      <c r="C2" s="16"/>
      <c r="D2" s="16"/>
      <c r="E2" s="16"/>
      <c r="F2" s="16"/>
      <c r="G2" s="16"/>
      <c r="H2" s="16"/>
      <c r="I2" s="16"/>
      <c r="J2" s="16"/>
      <c r="K2" s="16"/>
      <c r="L2" s="17"/>
    </row>
    <row r="3" spans="2:12" x14ac:dyDescent="0.25">
      <c r="B3" s="2"/>
      <c r="C3" s="49" t="s">
        <v>38</v>
      </c>
      <c r="D3" s="50"/>
      <c r="E3" s="50"/>
      <c r="F3" s="50"/>
      <c r="G3" s="50"/>
      <c r="H3" s="50"/>
      <c r="I3" s="50"/>
      <c r="J3" s="50"/>
      <c r="K3" s="51"/>
      <c r="L3" s="18"/>
    </row>
    <row r="4" spans="2:12" ht="30" x14ac:dyDescent="0.25">
      <c r="B4" s="2"/>
      <c r="C4" s="26" t="s">
        <v>0</v>
      </c>
      <c r="D4" s="27" t="s">
        <v>1</v>
      </c>
      <c r="E4" s="27" t="s">
        <v>23</v>
      </c>
      <c r="F4" s="27" t="s">
        <v>2</v>
      </c>
      <c r="G4" s="27" t="s">
        <v>3</v>
      </c>
      <c r="H4" s="27" t="s">
        <v>6</v>
      </c>
      <c r="I4" s="27" t="s">
        <v>5</v>
      </c>
      <c r="J4" s="27" t="s">
        <v>17</v>
      </c>
      <c r="K4" s="28" t="s">
        <v>4</v>
      </c>
      <c r="L4" s="18"/>
    </row>
    <row r="5" spans="2:12" x14ac:dyDescent="0.25">
      <c r="B5" s="2"/>
      <c r="C5" s="10">
        <v>50</v>
      </c>
      <c r="D5" s="14">
        <v>64</v>
      </c>
      <c r="E5" s="14">
        <v>16</v>
      </c>
      <c r="F5" s="6">
        <f>C5*D5</f>
        <v>3200</v>
      </c>
      <c r="G5" s="14">
        <v>18</v>
      </c>
      <c r="H5" s="6">
        <v>90</v>
      </c>
      <c r="I5" s="7">
        <v>19860</v>
      </c>
      <c r="J5" s="8">
        <v>0.15</v>
      </c>
      <c r="K5" s="13">
        <f>I5-(I5*J5)</f>
        <v>16881</v>
      </c>
      <c r="L5" s="18"/>
    </row>
    <row r="6" spans="2:12" ht="75" x14ac:dyDescent="0.25">
      <c r="B6" s="4"/>
      <c r="C6" s="11" t="s">
        <v>19</v>
      </c>
      <c r="D6" s="9"/>
      <c r="E6" s="9"/>
      <c r="F6" s="9"/>
      <c r="G6" s="9" t="s">
        <v>22</v>
      </c>
      <c r="H6" s="9" t="s">
        <v>18</v>
      </c>
      <c r="I6" s="9"/>
      <c r="J6" s="9"/>
      <c r="K6" s="12"/>
      <c r="L6" s="5"/>
    </row>
    <row r="7" spans="2:12" x14ac:dyDescent="0.25">
      <c r="B7" s="2"/>
      <c r="C7" s="52" t="s">
        <v>24</v>
      </c>
      <c r="D7" s="53"/>
      <c r="E7" s="53"/>
      <c r="F7" s="53"/>
      <c r="G7" s="53"/>
      <c r="H7" s="53"/>
      <c r="I7" s="53"/>
      <c r="J7" s="53"/>
      <c r="K7" s="54"/>
      <c r="L7" s="18"/>
    </row>
    <row r="8" spans="2:12" x14ac:dyDescent="0.25">
      <c r="B8" s="2"/>
      <c r="C8" s="55" t="s">
        <v>9</v>
      </c>
      <c r="D8" s="56"/>
      <c r="E8" s="56"/>
      <c r="F8" s="56"/>
      <c r="G8" s="57" t="s">
        <v>27</v>
      </c>
      <c r="H8" s="57"/>
      <c r="I8" s="57"/>
      <c r="J8" s="57"/>
      <c r="K8" s="58"/>
      <c r="L8" s="18"/>
    </row>
    <row r="9" spans="2:12" x14ac:dyDescent="0.25">
      <c r="B9" s="2"/>
      <c r="C9" s="55" t="s">
        <v>8</v>
      </c>
      <c r="D9" s="56"/>
      <c r="E9" s="56"/>
      <c r="F9" s="56"/>
      <c r="G9" s="57" t="s">
        <v>45</v>
      </c>
      <c r="H9" s="57"/>
      <c r="I9" s="57"/>
      <c r="J9" s="57"/>
      <c r="K9" s="58"/>
      <c r="L9" s="18"/>
    </row>
    <row r="10" spans="2:12" x14ac:dyDescent="0.25">
      <c r="B10" s="2"/>
      <c r="C10" s="59" t="s">
        <v>20</v>
      </c>
      <c r="D10" s="60"/>
      <c r="E10" s="60"/>
      <c r="F10" s="60"/>
      <c r="G10" s="60"/>
      <c r="H10" s="60"/>
      <c r="I10" s="60"/>
      <c r="J10" s="60"/>
      <c r="K10" s="61"/>
      <c r="L10" s="18"/>
    </row>
    <row r="11" spans="2:12" x14ac:dyDescent="0.25">
      <c r="B11" s="2"/>
      <c r="C11" s="62" t="s">
        <v>16</v>
      </c>
      <c r="D11" s="63"/>
      <c r="E11" s="63"/>
      <c r="F11" s="63"/>
      <c r="G11" s="64"/>
      <c r="H11" s="25" t="s">
        <v>5</v>
      </c>
      <c r="I11" s="25" t="s">
        <v>10</v>
      </c>
      <c r="J11" s="65" t="s">
        <v>14</v>
      </c>
      <c r="K11" s="66"/>
      <c r="L11" s="18"/>
    </row>
    <row r="12" spans="2:12" x14ac:dyDescent="0.25">
      <c r="B12" s="2"/>
      <c r="C12" s="46" t="s">
        <v>7</v>
      </c>
      <c r="D12" s="47"/>
      <c r="E12" s="47"/>
      <c r="F12" s="47"/>
      <c r="G12" s="48"/>
      <c r="H12" s="23">
        <v>1500</v>
      </c>
      <c r="I12" s="24">
        <v>0.15</v>
      </c>
      <c r="J12" s="38">
        <f t="shared" ref="J12:J22" si="0">H12-(H12*I12)</f>
        <v>1275</v>
      </c>
      <c r="K12" s="40"/>
      <c r="L12" s="18"/>
    </row>
    <row r="13" spans="2:12" x14ac:dyDescent="0.25">
      <c r="B13" s="2"/>
      <c r="C13" s="46" t="s">
        <v>26</v>
      </c>
      <c r="D13" s="47"/>
      <c r="E13" s="47"/>
      <c r="F13" s="47"/>
      <c r="G13" s="48"/>
      <c r="H13" s="23">
        <v>3490</v>
      </c>
      <c r="I13" s="24">
        <v>0.15</v>
      </c>
      <c r="J13" s="38">
        <f t="shared" si="0"/>
        <v>2966.5</v>
      </c>
      <c r="K13" s="40"/>
      <c r="L13" s="18"/>
    </row>
    <row r="14" spans="2:12" x14ac:dyDescent="0.25">
      <c r="B14" s="2"/>
      <c r="C14" s="35" t="s">
        <v>47</v>
      </c>
      <c r="D14" s="36"/>
      <c r="E14" s="36"/>
      <c r="F14" s="36"/>
      <c r="G14" s="37"/>
      <c r="H14" s="23">
        <v>1100</v>
      </c>
      <c r="I14" s="24">
        <v>0.15</v>
      </c>
      <c r="J14" s="38">
        <f t="shared" si="0"/>
        <v>935</v>
      </c>
      <c r="K14" s="40"/>
      <c r="L14" s="18"/>
    </row>
    <row r="15" spans="2:12" x14ac:dyDescent="0.25">
      <c r="B15" s="2"/>
      <c r="C15" s="35" t="s">
        <v>15</v>
      </c>
      <c r="D15" s="36"/>
      <c r="E15" s="36"/>
      <c r="F15" s="36"/>
      <c r="G15" s="37"/>
      <c r="H15" s="23">
        <v>140</v>
      </c>
      <c r="I15" s="24">
        <v>0.15</v>
      </c>
      <c r="J15" s="38">
        <f t="shared" si="0"/>
        <v>119</v>
      </c>
      <c r="K15" s="40"/>
      <c r="L15" s="18"/>
    </row>
    <row r="16" spans="2:12" x14ac:dyDescent="0.25">
      <c r="B16" s="2"/>
      <c r="C16" s="35" t="s">
        <v>28</v>
      </c>
      <c r="D16" s="36"/>
      <c r="E16" s="36"/>
      <c r="F16" s="36"/>
      <c r="G16" s="37"/>
      <c r="H16" s="23">
        <v>3200</v>
      </c>
      <c r="I16" s="24">
        <v>0.15</v>
      </c>
      <c r="J16" s="38">
        <f t="shared" si="0"/>
        <v>2720</v>
      </c>
      <c r="K16" s="40"/>
      <c r="L16" s="18"/>
    </row>
    <row r="17" spans="2:12" x14ac:dyDescent="0.25">
      <c r="B17" s="2"/>
      <c r="C17" s="35" t="s">
        <v>11</v>
      </c>
      <c r="D17" s="36"/>
      <c r="E17" s="36"/>
      <c r="F17" s="36"/>
      <c r="G17" s="37"/>
      <c r="H17" s="23">
        <v>3210</v>
      </c>
      <c r="I17" s="24">
        <v>0.15</v>
      </c>
      <c r="J17" s="38">
        <f t="shared" si="0"/>
        <v>2728.5</v>
      </c>
      <c r="K17" s="40"/>
      <c r="L17" s="18"/>
    </row>
    <row r="18" spans="2:12" x14ac:dyDescent="0.25">
      <c r="B18" s="2"/>
      <c r="C18" s="35" t="s">
        <v>12</v>
      </c>
      <c r="D18" s="36"/>
      <c r="E18" s="36"/>
      <c r="F18" s="36"/>
      <c r="G18" s="37"/>
      <c r="H18" s="23">
        <v>3150</v>
      </c>
      <c r="I18" s="24">
        <v>0.15</v>
      </c>
      <c r="J18" s="38">
        <f t="shared" si="0"/>
        <v>2677.5</v>
      </c>
      <c r="K18" s="40"/>
      <c r="L18" s="18"/>
    </row>
    <row r="19" spans="2:12" x14ac:dyDescent="0.25">
      <c r="B19" s="2"/>
      <c r="C19" s="41" t="s">
        <v>13</v>
      </c>
      <c r="D19" s="42"/>
      <c r="E19" s="42"/>
      <c r="F19" s="42"/>
      <c r="G19" s="43"/>
      <c r="H19" s="29">
        <v>3120</v>
      </c>
      <c r="I19" s="30">
        <v>0.15</v>
      </c>
      <c r="J19" s="44">
        <f t="shared" si="0"/>
        <v>2652</v>
      </c>
      <c r="K19" s="45"/>
      <c r="L19" s="18"/>
    </row>
    <row r="20" spans="2:12" x14ac:dyDescent="0.25">
      <c r="B20" s="2"/>
      <c r="C20" s="35" t="s">
        <v>55</v>
      </c>
      <c r="D20" s="36"/>
      <c r="E20" s="36"/>
      <c r="F20" s="36"/>
      <c r="G20" s="37"/>
      <c r="H20" s="29">
        <f>(J20*I20)+J20</f>
        <v>4453.0874999999996</v>
      </c>
      <c r="I20" s="30">
        <v>0.15</v>
      </c>
      <c r="J20" s="38">
        <v>3872.25</v>
      </c>
      <c r="K20" s="39"/>
      <c r="L20" s="18"/>
    </row>
    <row r="21" spans="2:12" x14ac:dyDescent="0.25">
      <c r="B21" s="2"/>
      <c r="C21" s="35" t="s">
        <v>46</v>
      </c>
      <c r="D21" s="36"/>
      <c r="E21" s="36"/>
      <c r="F21" s="36"/>
      <c r="G21" s="37"/>
      <c r="H21" s="23">
        <v>115</v>
      </c>
      <c r="I21" s="31">
        <v>1</v>
      </c>
      <c r="J21" s="44">
        <f t="shared" si="0"/>
        <v>0</v>
      </c>
      <c r="K21" s="45"/>
      <c r="L21" s="18"/>
    </row>
    <row r="22" spans="2:12" ht="15" customHeight="1" x14ac:dyDescent="0.25">
      <c r="B22" s="2"/>
      <c r="C22" s="57" t="s">
        <v>64</v>
      </c>
      <c r="D22" s="57"/>
      <c r="E22" s="57"/>
      <c r="F22" s="57"/>
      <c r="G22" s="57"/>
      <c r="H22" s="33">
        <v>840</v>
      </c>
      <c r="I22" s="24">
        <v>0.15</v>
      </c>
      <c r="J22" s="70">
        <f t="shared" si="0"/>
        <v>714</v>
      </c>
      <c r="K22" s="70"/>
      <c r="L22" s="18"/>
    </row>
    <row r="23" spans="2:12" ht="15.75" thickBot="1" x14ac:dyDescent="0.3">
      <c r="B23" s="2"/>
      <c r="C23" s="80"/>
      <c r="D23" s="81"/>
      <c r="E23" s="81"/>
      <c r="F23" s="81"/>
      <c r="G23" s="81"/>
      <c r="H23" s="81"/>
      <c r="I23" s="81"/>
      <c r="J23" s="81"/>
      <c r="K23" s="82"/>
      <c r="L23" s="18"/>
    </row>
    <row r="24" spans="2:12" x14ac:dyDescent="0.25">
      <c r="B24" s="2"/>
      <c r="C24" s="3"/>
      <c r="D24" s="3"/>
      <c r="E24" s="3"/>
      <c r="F24" s="3"/>
      <c r="G24" s="3"/>
      <c r="H24" s="3"/>
      <c r="I24" s="3"/>
      <c r="J24" s="3"/>
      <c r="K24" s="3"/>
      <c r="L24" s="18"/>
    </row>
    <row r="25" spans="2:12" x14ac:dyDescent="0.25">
      <c r="B25" s="2"/>
      <c r="C25" s="3"/>
      <c r="D25" s="3"/>
      <c r="E25" s="3"/>
      <c r="F25" s="3"/>
      <c r="G25" s="3"/>
      <c r="H25" s="3"/>
      <c r="I25" s="3"/>
      <c r="J25" s="3"/>
      <c r="K25" s="3"/>
      <c r="L25" s="18"/>
    </row>
    <row r="26" spans="2:12" ht="15.75" thickBot="1" x14ac:dyDescent="0.3">
      <c r="B26" s="2"/>
      <c r="C26" s="3"/>
      <c r="D26" s="3"/>
      <c r="E26" s="3"/>
      <c r="F26" s="3"/>
      <c r="G26" s="3"/>
      <c r="H26" s="3"/>
      <c r="I26" s="3"/>
      <c r="J26" s="3"/>
      <c r="K26" s="3"/>
      <c r="L26" s="18"/>
    </row>
    <row r="27" spans="2:12" x14ac:dyDescent="0.25">
      <c r="B27" s="2"/>
      <c r="C27" s="49" t="s">
        <v>38</v>
      </c>
      <c r="D27" s="50"/>
      <c r="E27" s="50"/>
      <c r="F27" s="50"/>
      <c r="G27" s="50"/>
      <c r="H27" s="50"/>
      <c r="I27" s="50"/>
      <c r="J27" s="50"/>
      <c r="K27" s="51"/>
      <c r="L27" s="18"/>
    </row>
    <row r="28" spans="2:12" ht="30" x14ac:dyDescent="0.25">
      <c r="B28" s="2"/>
      <c r="C28" s="26" t="s">
        <v>0</v>
      </c>
      <c r="D28" s="27" t="s">
        <v>1</v>
      </c>
      <c r="E28" s="27" t="s">
        <v>23</v>
      </c>
      <c r="F28" s="27" t="s">
        <v>2</v>
      </c>
      <c r="G28" s="27" t="s">
        <v>3</v>
      </c>
      <c r="H28" s="27" t="s">
        <v>6</v>
      </c>
      <c r="I28" s="27" t="s">
        <v>5</v>
      </c>
      <c r="J28" s="27" t="s">
        <v>17</v>
      </c>
      <c r="K28" s="28" t="s">
        <v>4</v>
      </c>
      <c r="L28" s="18"/>
    </row>
    <row r="29" spans="2:12" x14ac:dyDescent="0.25">
      <c r="B29" s="2"/>
      <c r="C29" s="10">
        <v>50</v>
      </c>
      <c r="D29" s="14">
        <v>70</v>
      </c>
      <c r="E29" s="14">
        <v>14</v>
      </c>
      <c r="F29" s="6">
        <f>C29*D29</f>
        <v>3500</v>
      </c>
      <c r="G29" s="14">
        <v>21</v>
      </c>
      <c r="H29" s="6">
        <v>90</v>
      </c>
      <c r="I29" s="7">
        <v>21860</v>
      </c>
      <c r="J29" s="8">
        <v>0.15</v>
      </c>
      <c r="K29" s="13">
        <f>I29-(I29*J29)</f>
        <v>18581</v>
      </c>
      <c r="L29" s="18"/>
    </row>
    <row r="30" spans="2:12" ht="75" x14ac:dyDescent="0.25">
      <c r="B30" s="2"/>
      <c r="C30" s="11" t="s">
        <v>19</v>
      </c>
      <c r="D30" s="9"/>
      <c r="E30" s="9"/>
      <c r="F30" s="9"/>
      <c r="G30" s="9" t="s">
        <v>22</v>
      </c>
      <c r="H30" s="9" t="s">
        <v>18</v>
      </c>
      <c r="I30" s="9"/>
      <c r="J30" s="9"/>
      <c r="K30" s="12"/>
      <c r="L30" s="5"/>
    </row>
    <row r="31" spans="2:12" x14ac:dyDescent="0.25">
      <c r="B31" s="2"/>
      <c r="C31" s="52" t="s">
        <v>24</v>
      </c>
      <c r="D31" s="53"/>
      <c r="E31" s="53"/>
      <c r="F31" s="53"/>
      <c r="G31" s="53"/>
      <c r="H31" s="53"/>
      <c r="I31" s="53"/>
      <c r="J31" s="53"/>
      <c r="K31" s="54"/>
      <c r="L31" s="5"/>
    </row>
    <row r="32" spans="2:12" x14ac:dyDescent="0.25">
      <c r="B32" s="2"/>
      <c r="C32" s="55" t="s">
        <v>9</v>
      </c>
      <c r="D32" s="56"/>
      <c r="E32" s="56"/>
      <c r="F32" s="56"/>
      <c r="G32" s="57" t="s">
        <v>27</v>
      </c>
      <c r="H32" s="57"/>
      <c r="I32" s="57"/>
      <c r="J32" s="57"/>
      <c r="K32" s="58"/>
      <c r="L32" s="18"/>
    </row>
    <row r="33" spans="2:12" x14ac:dyDescent="0.25">
      <c r="B33" s="2"/>
      <c r="C33" s="55" t="s">
        <v>8</v>
      </c>
      <c r="D33" s="56"/>
      <c r="E33" s="56"/>
      <c r="F33" s="56"/>
      <c r="G33" s="57" t="s">
        <v>45</v>
      </c>
      <c r="H33" s="57"/>
      <c r="I33" s="57"/>
      <c r="J33" s="57"/>
      <c r="K33" s="58"/>
      <c r="L33" s="18"/>
    </row>
    <row r="34" spans="2:12" x14ac:dyDescent="0.25">
      <c r="B34" s="2"/>
      <c r="C34" s="59" t="s">
        <v>20</v>
      </c>
      <c r="D34" s="60"/>
      <c r="E34" s="60"/>
      <c r="F34" s="60"/>
      <c r="G34" s="60"/>
      <c r="H34" s="60"/>
      <c r="I34" s="60"/>
      <c r="J34" s="60"/>
      <c r="K34" s="61"/>
      <c r="L34" s="18"/>
    </row>
    <row r="35" spans="2:12" x14ac:dyDescent="0.25">
      <c r="B35" s="2"/>
      <c r="C35" s="62" t="s">
        <v>16</v>
      </c>
      <c r="D35" s="63"/>
      <c r="E35" s="63"/>
      <c r="F35" s="63"/>
      <c r="G35" s="64"/>
      <c r="H35" s="25" t="s">
        <v>5</v>
      </c>
      <c r="I35" s="25" t="s">
        <v>10</v>
      </c>
      <c r="J35" s="65" t="s">
        <v>14</v>
      </c>
      <c r="K35" s="66"/>
      <c r="L35" s="18"/>
    </row>
    <row r="36" spans="2:12" x14ac:dyDescent="0.25">
      <c r="B36" s="2"/>
      <c r="C36" s="46" t="s">
        <v>7</v>
      </c>
      <c r="D36" s="47"/>
      <c r="E36" s="47"/>
      <c r="F36" s="47"/>
      <c r="G36" s="48"/>
      <c r="H36" s="23">
        <v>1500</v>
      </c>
      <c r="I36" s="24">
        <v>0.15</v>
      </c>
      <c r="J36" s="38">
        <f t="shared" ref="J36:J46" si="1">H36-(H36*I36)</f>
        <v>1275</v>
      </c>
      <c r="K36" s="40"/>
      <c r="L36" s="18"/>
    </row>
    <row r="37" spans="2:12" x14ac:dyDescent="0.25">
      <c r="B37" s="2"/>
      <c r="C37" s="46" t="s">
        <v>26</v>
      </c>
      <c r="D37" s="47"/>
      <c r="E37" s="47"/>
      <c r="F37" s="47"/>
      <c r="G37" s="48"/>
      <c r="H37" s="23">
        <v>3490</v>
      </c>
      <c r="I37" s="24">
        <v>0.15</v>
      </c>
      <c r="J37" s="38">
        <f t="shared" si="1"/>
        <v>2966.5</v>
      </c>
      <c r="K37" s="40"/>
      <c r="L37" s="18"/>
    </row>
    <row r="38" spans="2:12" x14ac:dyDescent="0.25">
      <c r="B38" s="2"/>
      <c r="C38" s="35" t="s">
        <v>47</v>
      </c>
      <c r="D38" s="36"/>
      <c r="E38" s="36"/>
      <c r="F38" s="36"/>
      <c r="G38" s="37"/>
      <c r="H38" s="23">
        <v>1100</v>
      </c>
      <c r="I38" s="24">
        <v>0.15</v>
      </c>
      <c r="J38" s="38">
        <f t="shared" si="1"/>
        <v>935</v>
      </c>
      <c r="K38" s="40"/>
      <c r="L38" s="18"/>
    </row>
    <row r="39" spans="2:12" x14ac:dyDescent="0.25">
      <c r="B39" s="2"/>
      <c r="C39" s="35" t="s">
        <v>15</v>
      </c>
      <c r="D39" s="36"/>
      <c r="E39" s="36"/>
      <c r="F39" s="36"/>
      <c r="G39" s="37"/>
      <c r="H39" s="23">
        <v>140</v>
      </c>
      <c r="I39" s="24">
        <v>0.15</v>
      </c>
      <c r="J39" s="38">
        <f t="shared" si="1"/>
        <v>119</v>
      </c>
      <c r="K39" s="40"/>
      <c r="L39" s="18"/>
    </row>
    <row r="40" spans="2:12" x14ac:dyDescent="0.25">
      <c r="B40" s="2"/>
      <c r="C40" s="35" t="s">
        <v>28</v>
      </c>
      <c r="D40" s="36"/>
      <c r="E40" s="36"/>
      <c r="F40" s="36"/>
      <c r="G40" s="37"/>
      <c r="H40" s="23">
        <v>3200</v>
      </c>
      <c r="I40" s="24">
        <v>0.15</v>
      </c>
      <c r="J40" s="38">
        <f t="shared" si="1"/>
        <v>2720</v>
      </c>
      <c r="K40" s="40"/>
      <c r="L40" s="18"/>
    </row>
    <row r="41" spans="2:12" x14ac:dyDescent="0.25">
      <c r="B41" s="2"/>
      <c r="C41" s="35" t="s">
        <v>11</v>
      </c>
      <c r="D41" s="36"/>
      <c r="E41" s="36"/>
      <c r="F41" s="36"/>
      <c r="G41" s="37"/>
      <c r="H41" s="23">
        <v>3210</v>
      </c>
      <c r="I41" s="24">
        <v>0.15</v>
      </c>
      <c r="J41" s="38">
        <f t="shared" si="1"/>
        <v>2728.5</v>
      </c>
      <c r="K41" s="40"/>
      <c r="L41" s="18"/>
    </row>
    <row r="42" spans="2:12" x14ac:dyDescent="0.25">
      <c r="B42" s="2"/>
      <c r="C42" s="35" t="s">
        <v>12</v>
      </c>
      <c r="D42" s="36"/>
      <c r="E42" s="36"/>
      <c r="F42" s="36"/>
      <c r="G42" s="37"/>
      <c r="H42" s="23">
        <v>3150</v>
      </c>
      <c r="I42" s="24">
        <v>0.15</v>
      </c>
      <c r="J42" s="38">
        <f t="shared" si="1"/>
        <v>2677.5</v>
      </c>
      <c r="K42" s="40"/>
      <c r="L42" s="18"/>
    </row>
    <row r="43" spans="2:12" x14ac:dyDescent="0.25">
      <c r="B43" s="2"/>
      <c r="C43" s="41" t="s">
        <v>13</v>
      </c>
      <c r="D43" s="42"/>
      <c r="E43" s="42"/>
      <c r="F43" s="42"/>
      <c r="G43" s="43"/>
      <c r="H43" s="29">
        <v>3120</v>
      </c>
      <c r="I43" s="30">
        <v>0.15</v>
      </c>
      <c r="J43" s="44">
        <f t="shared" si="1"/>
        <v>2652</v>
      </c>
      <c r="K43" s="45"/>
      <c r="L43" s="18"/>
    </row>
    <row r="44" spans="2:12" x14ac:dyDescent="0.25">
      <c r="B44" s="2"/>
      <c r="C44" s="35" t="s">
        <v>54</v>
      </c>
      <c r="D44" s="36"/>
      <c r="E44" s="36"/>
      <c r="F44" s="36"/>
      <c r="G44" s="37"/>
      <c r="H44" s="29">
        <f>(J44*I44)+J44</f>
        <v>3943.2350000000001</v>
      </c>
      <c r="I44" s="30">
        <v>0.15</v>
      </c>
      <c r="J44" s="38">
        <v>3428.9</v>
      </c>
      <c r="K44" s="39"/>
      <c r="L44" s="18"/>
    </row>
    <row r="45" spans="2:12" x14ac:dyDescent="0.25">
      <c r="B45" s="2"/>
      <c r="C45" s="35" t="s">
        <v>46</v>
      </c>
      <c r="D45" s="36"/>
      <c r="E45" s="36"/>
      <c r="F45" s="36"/>
      <c r="G45" s="37"/>
      <c r="H45" s="23">
        <v>115</v>
      </c>
      <c r="I45" s="31">
        <v>1</v>
      </c>
      <c r="J45" s="44">
        <f t="shared" si="1"/>
        <v>0</v>
      </c>
      <c r="K45" s="45"/>
      <c r="L45" s="18"/>
    </row>
    <row r="46" spans="2:12" ht="15" customHeight="1" x14ac:dyDescent="0.25">
      <c r="B46" s="2"/>
      <c r="C46" s="57" t="s">
        <v>64</v>
      </c>
      <c r="D46" s="57"/>
      <c r="E46" s="57"/>
      <c r="F46" s="57"/>
      <c r="G46" s="57"/>
      <c r="H46" s="33">
        <v>900</v>
      </c>
      <c r="I46" s="24">
        <v>0.15</v>
      </c>
      <c r="J46" s="70">
        <f t="shared" si="1"/>
        <v>765</v>
      </c>
      <c r="K46" s="70"/>
      <c r="L46" s="18"/>
    </row>
    <row r="47" spans="2:12" ht="15.75" thickBot="1" x14ac:dyDescent="0.3">
      <c r="B47" s="2"/>
      <c r="C47" s="80"/>
      <c r="D47" s="81"/>
      <c r="E47" s="81"/>
      <c r="F47" s="81"/>
      <c r="G47" s="81"/>
      <c r="H47" s="81"/>
      <c r="I47" s="81"/>
      <c r="J47" s="81"/>
      <c r="K47" s="82"/>
      <c r="L47" s="18"/>
    </row>
    <row r="48" spans="2:12" x14ac:dyDescent="0.25">
      <c r="B48" s="2"/>
      <c r="C48" s="3"/>
      <c r="D48" s="3"/>
      <c r="E48" s="3"/>
      <c r="F48" s="3"/>
      <c r="G48" s="3"/>
      <c r="H48" s="3"/>
      <c r="I48" s="3"/>
      <c r="J48" s="3"/>
      <c r="K48" s="3"/>
      <c r="L48" s="18"/>
    </row>
    <row r="49" spans="2:12" x14ac:dyDescent="0.25">
      <c r="B49" s="2"/>
      <c r="C49" s="3"/>
      <c r="D49" s="3"/>
      <c r="E49" s="3"/>
      <c r="F49" s="3"/>
      <c r="G49" s="3"/>
      <c r="H49" s="3"/>
      <c r="I49" s="3"/>
      <c r="J49" s="3"/>
      <c r="K49" s="3"/>
      <c r="L49" s="18"/>
    </row>
    <row r="50" spans="2:12" ht="15.75" thickBot="1" x14ac:dyDescent="0.3">
      <c r="B50" s="2"/>
      <c r="C50" s="3"/>
      <c r="D50" s="3"/>
      <c r="E50" s="3"/>
      <c r="F50" s="3"/>
      <c r="G50" s="3"/>
      <c r="H50" s="3"/>
      <c r="I50" s="3"/>
      <c r="J50" s="3"/>
      <c r="K50" s="3"/>
      <c r="L50" s="18"/>
    </row>
    <row r="51" spans="2:12" x14ac:dyDescent="0.25">
      <c r="B51" s="2"/>
      <c r="C51" s="49" t="s">
        <v>38</v>
      </c>
      <c r="D51" s="50"/>
      <c r="E51" s="50"/>
      <c r="F51" s="50"/>
      <c r="G51" s="50"/>
      <c r="H51" s="50"/>
      <c r="I51" s="50"/>
      <c r="J51" s="50"/>
      <c r="K51" s="51"/>
      <c r="L51" s="18"/>
    </row>
    <row r="52" spans="2:12" ht="30" x14ac:dyDescent="0.25">
      <c r="B52" s="2"/>
      <c r="C52" s="26" t="s">
        <v>0</v>
      </c>
      <c r="D52" s="27" t="s">
        <v>1</v>
      </c>
      <c r="E52" s="27" t="s">
        <v>23</v>
      </c>
      <c r="F52" s="27" t="s">
        <v>2</v>
      </c>
      <c r="G52" s="27" t="s">
        <v>3</v>
      </c>
      <c r="H52" s="27" t="s">
        <v>6</v>
      </c>
      <c r="I52" s="27" t="s">
        <v>5</v>
      </c>
      <c r="J52" s="27" t="s">
        <v>17</v>
      </c>
      <c r="K52" s="28" t="s">
        <v>4</v>
      </c>
      <c r="L52" s="18"/>
    </row>
    <row r="53" spans="2:12" x14ac:dyDescent="0.25">
      <c r="B53" s="2"/>
      <c r="C53" s="10">
        <v>50</v>
      </c>
      <c r="D53" s="14">
        <v>60</v>
      </c>
      <c r="E53" s="14">
        <v>12</v>
      </c>
      <c r="F53" s="6">
        <f>C53*D53</f>
        <v>3000</v>
      </c>
      <c r="G53" s="14">
        <v>25</v>
      </c>
      <c r="H53" s="6">
        <v>90</v>
      </c>
      <c r="I53" s="7">
        <v>20420</v>
      </c>
      <c r="J53" s="8">
        <v>0.15</v>
      </c>
      <c r="K53" s="13">
        <f>I53-(I53*J53)</f>
        <v>17357</v>
      </c>
      <c r="L53" s="18"/>
    </row>
    <row r="54" spans="2:12" ht="75" x14ac:dyDescent="0.25">
      <c r="B54" s="2"/>
      <c r="C54" s="11" t="s">
        <v>19</v>
      </c>
      <c r="D54" s="9"/>
      <c r="E54" s="9"/>
      <c r="F54" s="9"/>
      <c r="G54" s="9" t="s">
        <v>22</v>
      </c>
      <c r="H54" s="9" t="s">
        <v>18</v>
      </c>
      <c r="I54" s="9"/>
      <c r="J54" s="9"/>
      <c r="K54" s="12"/>
      <c r="L54" s="5"/>
    </row>
    <row r="55" spans="2:12" x14ac:dyDescent="0.25">
      <c r="B55" s="2"/>
      <c r="C55" s="52" t="s">
        <v>24</v>
      </c>
      <c r="D55" s="53"/>
      <c r="E55" s="53"/>
      <c r="F55" s="53"/>
      <c r="G55" s="53"/>
      <c r="H55" s="53"/>
      <c r="I55" s="53"/>
      <c r="J55" s="53"/>
      <c r="K55" s="54"/>
      <c r="L55" s="5"/>
    </row>
    <row r="56" spans="2:12" x14ac:dyDescent="0.25">
      <c r="B56" s="2"/>
      <c r="C56" s="55" t="s">
        <v>9</v>
      </c>
      <c r="D56" s="56"/>
      <c r="E56" s="56"/>
      <c r="F56" s="56"/>
      <c r="G56" s="57" t="s">
        <v>27</v>
      </c>
      <c r="H56" s="57"/>
      <c r="I56" s="57"/>
      <c r="J56" s="57"/>
      <c r="K56" s="58"/>
      <c r="L56" s="18"/>
    </row>
    <row r="57" spans="2:12" x14ac:dyDescent="0.25">
      <c r="B57" s="2"/>
      <c r="C57" s="55" t="s">
        <v>8</v>
      </c>
      <c r="D57" s="56"/>
      <c r="E57" s="56"/>
      <c r="F57" s="56"/>
      <c r="G57" s="57" t="s">
        <v>45</v>
      </c>
      <c r="H57" s="57"/>
      <c r="I57" s="57"/>
      <c r="J57" s="57"/>
      <c r="K57" s="58"/>
      <c r="L57" s="18"/>
    </row>
    <row r="58" spans="2:12" x14ac:dyDescent="0.25">
      <c r="B58" s="2"/>
      <c r="C58" s="59" t="s">
        <v>20</v>
      </c>
      <c r="D58" s="60"/>
      <c r="E58" s="60"/>
      <c r="F58" s="60"/>
      <c r="G58" s="60"/>
      <c r="H58" s="60"/>
      <c r="I58" s="60"/>
      <c r="J58" s="60"/>
      <c r="K58" s="61"/>
      <c r="L58" s="18"/>
    </row>
    <row r="59" spans="2:12" x14ac:dyDescent="0.25">
      <c r="B59" s="2"/>
      <c r="C59" s="62" t="s">
        <v>16</v>
      </c>
      <c r="D59" s="63"/>
      <c r="E59" s="63"/>
      <c r="F59" s="63"/>
      <c r="G59" s="64"/>
      <c r="H59" s="25" t="s">
        <v>5</v>
      </c>
      <c r="I59" s="25" t="s">
        <v>10</v>
      </c>
      <c r="J59" s="65" t="s">
        <v>14</v>
      </c>
      <c r="K59" s="66"/>
      <c r="L59" s="18"/>
    </row>
    <row r="60" spans="2:12" x14ac:dyDescent="0.25">
      <c r="B60" s="2"/>
      <c r="C60" s="46" t="s">
        <v>7</v>
      </c>
      <c r="D60" s="47"/>
      <c r="E60" s="47"/>
      <c r="F60" s="47"/>
      <c r="G60" s="48"/>
      <c r="H60" s="23">
        <v>1500</v>
      </c>
      <c r="I60" s="24">
        <v>0.15</v>
      </c>
      <c r="J60" s="38">
        <f t="shared" ref="J60:J70" si="2">H60-(H60*I60)</f>
        <v>1275</v>
      </c>
      <c r="K60" s="40"/>
      <c r="L60" s="18"/>
    </row>
    <row r="61" spans="2:12" x14ac:dyDescent="0.25">
      <c r="B61" s="2"/>
      <c r="C61" s="46" t="s">
        <v>26</v>
      </c>
      <c r="D61" s="47"/>
      <c r="E61" s="47"/>
      <c r="F61" s="47"/>
      <c r="G61" s="48"/>
      <c r="H61" s="23">
        <v>3490</v>
      </c>
      <c r="I61" s="24">
        <v>0.15</v>
      </c>
      <c r="J61" s="38">
        <f t="shared" si="2"/>
        <v>2966.5</v>
      </c>
      <c r="K61" s="40"/>
      <c r="L61" s="18"/>
    </row>
    <row r="62" spans="2:12" x14ac:dyDescent="0.25">
      <c r="B62" s="2"/>
      <c r="C62" s="35" t="s">
        <v>47</v>
      </c>
      <c r="D62" s="36"/>
      <c r="E62" s="36"/>
      <c r="F62" s="36"/>
      <c r="G62" s="37"/>
      <c r="H62" s="23">
        <v>1100</v>
      </c>
      <c r="I62" s="24">
        <v>0.15</v>
      </c>
      <c r="J62" s="38">
        <f t="shared" si="2"/>
        <v>935</v>
      </c>
      <c r="K62" s="40"/>
      <c r="L62" s="18"/>
    </row>
    <row r="63" spans="2:12" x14ac:dyDescent="0.25">
      <c r="B63" s="2"/>
      <c r="C63" s="35" t="s">
        <v>15</v>
      </c>
      <c r="D63" s="36"/>
      <c r="E63" s="36"/>
      <c r="F63" s="36"/>
      <c r="G63" s="37"/>
      <c r="H63" s="23">
        <v>140</v>
      </c>
      <c r="I63" s="24">
        <v>0.15</v>
      </c>
      <c r="J63" s="38">
        <f t="shared" si="2"/>
        <v>119</v>
      </c>
      <c r="K63" s="40"/>
      <c r="L63" s="18"/>
    </row>
    <row r="64" spans="2:12" x14ac:dyDescent="0.25">
      <c r="B64" s="2"/>
      <c r="C64" s="35" t="s">
        <v>28</v>
      </c>
      <c r="D64" s="36"/>
      <c r="E64" s="36"/>
      <c r="F64" s="36"/>
      <c r="G64" s="37"/>
      <c r="H64" s="23">
        <v>3200</v>
      </c>
      <c r="I64" s="24">
        <v>0.15</v>
      </c>
      <c r="J64" s="38">
        <f t="shared" si="2"/>
        <v>2720</v>
      </c>
      <c r="K64" s="40"/>
      <c r="L64" s="18"/>
    </row>
    <row r="65" spans="2:12" x14ac:dyDescent="0.25">
      <c r="B65" s="2"/>
      <c r="C65" s="35" t="s">
        <v>11</v>
      </c>
      <c r="D65" s="36"/>
      <c r="E65" s="36"/>
      <c r="F65" s="36"/>
      <c r="G65" s="37"/>
      <c r="H65" s="23">
        <v>3210</v>
      </c>
      <c r="I65" s="24">
        <v>0.15</v>
      </c>
      <c r="J65" s="38">
        <f t="shared" si="2"/>
        <v>2728.5</v>
      </c>
      <c r="K65" s="40"/>
      <c r="L65" s="18"/>
    </row>
    <row r="66" spans="2:12" x14ac:dyDescent="0.25">
      <c r="B66" s="2"/>
      <c r="C66" s="35" t="s">
        <v>12</v>
      </c>
      <c r="D66" s="36"/>
      <c r="E66" s="36"/>
      <c r="F66" s="36"/>
      <c r="G66" s="37"/>
      <c r="H66" s="23">
        <v>3150</v>
      </c>
      <c r="I66" s="24">
        <v>0.15</v>
      </c>
      <c r="J66" s="38">
        <f t="shared" si="2"/>
        <v>2677.5</v>
      </c>
      <c r="K66" s="40"/>
      <c r="L66" s="18"/>
    </row>
    <row r="67" spans="2:12" x14ac:dyDescent="0.25">
      <c r="B67" s="2"/>
      <c r="C67" s="41" t="s">
        <v>13</v>
      </c>
      <c r="D67" s="42"/>
      <c r="E67" s="42"/>
      <c r="F67" s="42"/>
      <c r="G67" s="43"/>
      <c r="H67" s="29">
        <v>3120</v>
      </c>
      <c r="I67" s="30">
        <v>0.15</v>
      </c>
      <c r="J67" s="44">
        <f t="shared" si="2"/>
        <v>2652</v>
      </c>
      <c r="K67" s="45"/>
      <c r="L67" s="18"/>
    </row>
    <row r="68" spans="2:12" x14ac:dyDescent="0.25">
      <c r="B68" s="2"/>
      <c r="C68" s="35" t="s">
        <v>58</v>
      </c>
      <c r="D68" s="36"/>
      <c r="E68" s="36"/>
      <c r="F68" s="36"/>
      <c r="G68" s="37"/>
      <c r="H68" s="29">
        <f>(J68*I68)+J68</f>
        <v>3641.1875</v>
      </c>
      <c r="I68" s="30">
        <v>0.15</v>
      </c>
      <c r="J68" s="38">
        <v>3166.25</v>
      </c>
      <c r="K68" s="39"/>
      <c r="L68" s="18"/>
    </row>
    <row r="69" spans="2:12" x14ac:dyDescent="0.25">
      <c r="B69" s="2"/>
      <c r="C69" s="35" t="s">
        <v>46</v>
      </c>
      <c r="D69" s="36"/>
      <c r="E69" s="36"/>
      <c r="F69" s="36"/>
      <c r="G69" s="37"/>
      <c r="H69" s="23">
        <v>115</v>
      </c>
      <c r="I69" s="31">
        <v>1</v>
      </c>
      <c r="J69" s="44">
        <f t="shared" si="2"/>
        <v>0</v>
      </c>
      <c r="K69" s="45"/>
      <c r="L69" s="18"/>
    </row>
    <row r="70" spans="2:12" ht="15" customHeight="1" x14ac:dyDescent="0.25">
      <c r="B70" s="2"/>
      <c r="C70" s="57" t="s">
        <v>64</v>
      </c>
      <c r="D70" s="57"/>
      <c r="E70" s="57"/>
      <c r="F70" s="57"/>
      <c r="G70" s="57"/>
      <c r="H70" s="33">
        <v>780</v>
      </c>
      <c r="I70" s="24">
        <v>0.15</v>
      </c>
      <c r="J70" s="70">
        <f t="shared" si="2"/>
        <v>663</v>
      </c>
      <c r="K70" s="70"/>
      <c r="L70" s="18"/>
    </row>
    <row r="71" spans="2:12" ht="15.75" thickBot="1" x14ac:dyDescent="0.3">
      <c r="B71" s="2"/>
      <c r="C71" s="80"/>
      <c r="D71" s="81"/>
      <c r="E71" s="81"/>
      <c r="F71" s="81"/>
      <c r="G71" s="81"/>
      <c r="H71" s="81"/>
      <c r="I71" s="81"/>
      <c r="J71" s="81"/>
      <c r="K71" s="82"/>
      <c r="L71" s="18"/>
    </row>
    <row r="72" spans="2:12" x14ac:dyDescent="0.25">
      <c r="B72" s="2"/>
      <c r="C72" s="3"/>
      <c r="D72" s="3"/>
      <c r="E72" s="3"/>
      <c r="F72" s="3"/>
      <c r="G72" s="3"/>
      <c r="H72" s="3"/>
      <c r="I72" s="3"/>
      <c r="J72" s="3"/>
      <c r="K72" s="3"/>
      <c r="L72" s="18"/>
    </row>
    <row r="73" spans="2:12" x14ac:dyDescent="0.25">
      <c r="B73" s="2"/>
      <c r="C73" s="3"/>
      <c r="D73" s="3"/>
      <c r="E73" s="3"/>
      <c r="F73" s="3"/>
      <c r="G73" s="3"/>
      <c r="H73" s="3"/>
      <c r="I73" s="3"/>
      <c r="J73" s="3"/>
      <c r="K73" s="3"/>
      <c r="L73" s="18"/>
    </row>
    <row r="74" spans="2:12" ht="15.75" thickBot="1" x14ac:dyDescent="0.3">
      <c r="B74" s="2"/>
      <c r="C74" s="3"/>
      <c r="D74" s="3"/>
      <c r="E74" s="3"/>
      <c r="F74" s="3"/>
      <c r="G74" s="3"/>
      <c r="H74" s="3"/>
      <c r="I74" s="3"/>
      <c r="J74" s="3"/>
      <c r="K74" s="3"/>
      <c r="L74" s="18"/>
    </row>
    <row r="75" spans="2:12" x14ac:dyDescent="0.25">
      <c r="B75" s="2"/>
      <c r="C75" s="49" t="s">
        <v>38</v>
      </c>
      <c r="D75" s="50"/>
      <c r="E75" s="50"/>
      <c r="F75" s="50"/>
      <c r="G75" s="50"/>
      <c r="H75" s="50"/>
      <c r="I75" s="50"/>
      <c r="J75" s="50"/>
      <c r="K75" s="51"/>
      <c r="L75" s="18"/>
    </row>
    <row r="76" spans="2:12" ht="30" x14ac:dyDescent="0.25">
      <c r="B76" s="2"/>
      <c r="C76" s="26" t="s">
        <v>0</v>
      </c>
      <c r="D76" s="27" t="s">
        <v>1</v>
      </c>
      <c r="E76" s="27" t="s">
        <v>23</v>
      </c>
      <c r="F76" s="27" t="s">
        <v>2</v>
      </c>
      <c r="G76" s="27" t="s">
        <v>3</v>
      </c>
      <c r="H76" s="27" t="s">
        <v>6</v>
      </c>
      <c r="I76" s="27" t="s">
        <v>5</v>
      </c>
      <c r="J76" s="27" t="s">
        <v>17</v>
      </c>
      <c r="K76" s="28" t="s">
        <v>4</v>
      </c>
      <c r="L76" s="18"/>
    </row>
    <row r="77" spans="2:12" x14ac:dyDescent="0.25">
      <c r="B77" s="2"/>
      <c r="C77" s="10">
        <v>50</v>
      </c>
      <c r="D77" s="14">
        <v>60</v>
      </c>
      <c r="E77" s="14">
        <v>10</v>
      </c>
      <c r="F77" s="6">
        <f>C77*D77</f>
        <v>3000</v>
      </c>
      <c r="G77" s="14">
        <v>29</v>
      </c>
      <c r="H77" s="6">
        <v>90</v>
      </c>
      <c r="I77" s="7">
        <v>21600</v>
      </c>
      <c r="J77" s="8">
        <v>0.15</v>
      </c>
      <c r="K77" s="13">
        <f>I77-(I77*J77)</f>
        <v>18360</v>
      </c>
      <c r="L77" s="18"/>
    </row>
    <row r="78" spans="2:12" ht="75" x14ac:dyDescent="0.25">
      <c r="B78" s="2"/>
      <c r="C78" s="11" t="s">
        <v>19</v>
      </c>
      <c r="D78" s="9"/>
      <c r="E78" s="9"/>
      <c r="F78" s="9"/>
      <c r="G78" s="9" t="s">
        <v>22</v>
      </c>
      <c r="H78" s="9" t="s">
        <v>18</v>
      </c>
      <c r="I78" s="9"/>
      <c r="J78" s="9"/>
      <c r="K78" s="12"/>
      <c r="L78" s="5"/>
    </row>
    <row r="79" spans="2:12" x14ac:dyDescent="0.25">
      <c r="B79" s="2"/>
      <c r="C79" s="52" t="s">
        <v>24</v>
      </c>
      <c r="D79" s="53"/>
      <c r="E79" s="53"/>
      <c r="F79" s="53"/>
      <c r="G79" s="53"/>
      <c r="H79" s="53"/>
      <c r="I79" s="53"/>
      <c r="J79" s="53"/>
      <c r="K79" s="54"/>
      <c r="L79" s="5"/>
    </row>
    <row r="80" spans="2:12" x14ac:dyDescent="0.25">
      <c r="B80" s="2"/>
      <c r="C80" s="55" t="s">
        <v>9</v>
      </c>
      <c r="D80" s="56"/>
      <c r="E80" s="56"/>
      <c r="F80" s="56"/>
      <c r="G80" s="57" t="s">
        <v>27</v>
      </c>
      <c r="H80" s="57"/>
      <c r="I80" s="57"/>
      <c r="J80" s="57"/>
      <c r="K80" s="58"/>
      <c r="L80" s="18"/>
    </row>
    <row r="81" spans="2:12" x14ac:dyDescent="0.25">
      <c r="B81" s="2"/>
      <c r="C81" s="55" t="s">
        <v>8</v>
      </c>
      <c r="D81" s="56"/>
      <c r="E81" s="56"/>
      <c r="F81" s="56"/>
      <c r="G81" s="57" t="s">
        <v>45</v>
      </c>
      <c r="H81" s="57"/>
      <c r="I81" s="57"/>
      <c r="J81" s="57"/>
      <c r="K81" s="58"/>
      <c r="L81" s="18"/>
    </row>
    <row r="82" spans="2:12" x14ac:dyDescent="0.25">
      <c r="B82" s="2"/>
      <c r="C82" s="59" t="s">
        <v>20</v>
      </c>
      <c r="D82" s="60"/>
      <c r="E82" s="60"/>
      <c r="F82" s="60"/>
      <c r="G82" s="60"/>
      <c r="H82" s="60"/>
      <c r="I82" s="60"/>
      <c r="J82" s="60"/>
      <c r="K82" s="61"/>
      <c r="L82" s="18"/>
    </row>
    <row r="83" spans="2:12" x14ac:dyDescent="0.25">
      <c r="B83" s="2"/>
      <c r="C83" s="62" t="s">
        <v>16</v>
      </c>
      <c r="D83" s="63"/>
      <c r="E83" s="63"/>
      <c r="F83" s="63"/>
      <c r="G83" s="64"/>
      <c r="H83" s="25" t="s">
        <v>5</v>
      </c>
      <c r="I83" s="25" t="s">
        <v>10</v>
      </c>
      <c r="J83" s="65" t="s">
        <v>14</v>
      </c>
      <c r="K83" s="66"/>
      <c r="L83" s="18"/>
    </row>
    <row r="84" spans="2:12" x14ac:dyDescent="0.25">
      <c r="B84" s="2"/>
      <c r="C84" s="46" t="s">
        <v>7</v>
      </c>
      <c r="D84" s="47"/>
      <c r="E84" s="47"/>
      <c r="F84" s="47"/>
      <c r="G84" s="48"/>
      <c r="H84" s="23">
        <v>1500</v>
      </c>
      <c r="I84" s="24">
        <v>0.15</v>
      </c>
      <c r="J84" s="38">
        <f t="shared" ref="J84:J94" si="3">H84-(H84*I84)</f>
        <v>1275</v>
      </c>
      <c r="K84" s="40"/>
      <c r="L84" s="18"/>
    </row>
    <row r="85" spans="2:12" x14ac:dyDescent="0.25">
      <c r="B85" s="2"/>
      <c r="C85" s="46" t="s">
        <v>26</v>
      </c>
      <c r="D85" s="47"/>
      <c r="E85" s="47"/>
      <c r="F85" s="47"/>
      <c r="G85" s="48"/>
      <c r="H85" s="23">
        <v>3490</v>
      </c>
      <c r="I85" s="24">
        <v>0.15</v>
      </c>
      <c r="J85" s="38">
        <f t="shared" si="3"/>
        <v>2966.5</v>
      </c>
      <c r="K85" s="40"/>
      <c r="L85" s="18"/>
    </row>
    <row r="86" spans="2:12" x14ac:dyDescent="0.25">
      <c r="B86" s="2"/>
      <c r="C86" s="35" t="s">
        <v>47</v>
      </c>
      <c r="D86" s="36"/>
      <c r="E86" s="36"/>
      <c r="F86" s="36"/>
      <c r="G86" s="37"/>
      <c r="H86" s="23">
        <v>1100</v>
      </c>
      <c r="I86" s="24">
        <v>0.15</v>
      </c>
      <c r="J86" s="38">
        <f t="shared" si="3"/>
        <v>935</v>
      </c>
      <c r="K86" s="40"/>
      <c r="L86" s="18"/>
    </row>
    <row r="87" spans="2:12" x14ac:dyDescent="0.25">
      <c r="B87" s="2"/>
      <c r="C87" s="35" t="s">
        <v>15</v>
      </c>
      <c r="D87" s="36"/>
      <c r="E87" s="36"/>
      <c r="F87" s="36"/>
      <c r="G87" s="37"/>
      <c r="H87" s="23">
        <v>140</v>
      </c>
      <c r="I87" s="24">
        <v>0.15</v>
      </c>
      <c r="J87" s="38">
        <f t="shared" si="3"/>
        <v>119</v>
      </c>
      <c r="K87" s="40"/>
      <c r="L87" s="18"/>
    </row>
    <row r="88" spans="2:12" x14ac:dyDescent="0.25">
      <c r="B88" s="2"/>
      <c r="C88" s="35" t="s">
        <v>28</v>
      </c>
      <c r="D88" s="36"/>
      <c r="E88" s="36"/>
      <c r="F88" s="36"/>
      <c r="G88" s="37"/>
      <c r="H88" s="23">
        <v>3200</v>
      </c>
      <c r="I88" s="24">
        <v>0.15</v>
      </c>
      <c r="J88" s="38">
        <f t="shared" si="3"/>
        <v>2720</v>
      </c>
      <c r="K88" s="40"/>
      <c r="L88" s="18"/>
    </row>
    <row r="89" spans="2:12" x14ac:dyDescent="0.25">
      <c r="B89" s="2"/>
      <c r="C89" s="35" t="s">
        <v>11</v>
      </c>
      <c r="D89" s="36"/>
      <c r="E89" s="36"/>
      <c r="F89" s="36"/>
      <c r="G89" s="37"/>
      <c r="H89" s="23">
        <v>3210</v>
      </c>
      <c r="I89" s="24">
        <v>0.15</v>
      </c>
      <c r="J89" s="38">
        <f t="shared" si="3"/>
        <v>2728.5</v>
      </c>
      <c r="K89" s="40"/>
      <c r="L89" s="18"/>
    </row>
    <row r="90" spans="2:12" x14ac:dyDescent="0.25">
      <c r="B90" s="2"/>
      <c r="C90" s="35" t="s">
        <v>12</v>
      </c>
      <c r="D90" s="36"/>
      <c r="E90" s="36"/>
      <c r="F90" s="36"/>
      <c r="G90" s="37"/>
      <c r="H90" s="23">
        <v>3150</v>
      </c>
      <c r="I90" s="24">
        <v>0.15</v>
      </c>
      <c r="J90" s="38">
        <f t="shared" si="3"/>
        <v>2677.5</v>
      </c>
      <c r="K90" s="40"/>
      <c r="L90" s="18"/>
    </row>
    <row r="91" spans="2:12" x14ac:dyDescent="0.25">
      <c r="B91" s="2"/>
      <c r="C91" s="41" t="s">
        <v>13</v>
      </c>
      <c r="D91" s="42"/>
      <c r="E91" s="42"/>
      <c r="F91" s="42"/>
      <c r="G91" s="43"/>
      <c r="H91" s="29">
        <v>3120</v>
      </c>
      <c r="I91" s="30">
        <v>0.15</v>
      </c>
      <c r="J91" s="44">
        <f t="shared" si="3"/>
        <v>2652</v>
      </c>
      <c r="K91" s="45"/>
      <c r="L91" s="18"/>
    </row>
    <row r="92" spans="2:12" x14ac:dyDescent="0.25">
      <c r="B92" s="2"/>
      <c r="C92" s="35" t="s">
        <v>57</v>
      </c>
      <c r="D92" s="36"/>
      <c r="E92" s="36"/>
      <c r="F92" s="36"/>
      <c r="G92" s="37"/>
      <c r="H92" s="29">
        <f>(J92*I92)+J92</f>
        <v>3243.6669999999999</v>
      </c>
      <c r="I92" s="30">
        <v>0.15</v>
      </c>
      <c r="J92" s="38">
        <v>2820.58</v>
      </c>
      <c r="K92" s="39"/>
      <c r="L92" s="18"/>
    </row>
    <row r="93" spans="2:12" x14ac:dyDescent="0.25">
      <c r="B93" s="2"/>
      <c r="C93" s="35" t="s">
        <v>46</v>
      </c>
      <c r="D93" s="36"/>
      <c r="E93" s="36"/>
      <c r="F93" s="36"/>
      <c r="G93" s="37"/>
      <c r="H93" s="23">
        <v>115</v>
      </c>
      <c r="I93" s="31">
        <v>1</v>
      </c>
      <c r="J93" s="44">
        <f t="shared" si="3"/>
        <v>0</v>
      </c>
      <c r="K93" s="45"/>
      <c r="L93" s="18"/>
    </row>
    <row r="94" spans="2:12" ht="15" customHeight="1" x14ac:dyDescent="0.25">
      <c r="B94" s="2"/>
      <c r="C94" s="57" t="s">
        <v>64</v>
      </c>
      <c r="D94" s="57"/>
      <c r="E94" s="57"/>
      <c r="F94" s="57"/>
      <c r="G94" s="57"/>
      <c r="H94" s="33">
        <v>780</v>
      </c>
      <c r="I94" s="24">
        <v>0.15</v>
      </c>
      <c r="J94" s="70">
        <f t="shared" si="3"/>
        <v>663</v>
      </c>
      <c r="K94" s="70"/>
      <c r="L94" s="18"/>
    </row>
    <row r="95" spans="2:12" ht="15.75" thickBot="1" x14ac:dyDescent="0.3">
      <c r="B95" s="2"/>
      <c r="C95" s="80"/>
      <c r="D95" s="81"/>
      <c r="E95" s="81"/>
      <c r="F95" s="81"/>
      <c r="G95" s="81"/>
      <c r="H95" s="81"/>
      <c r="I95" s="81"/>
      <c r="J95" s="81"/>
      <c r="K95" s="82"/>
      <c r="L95" s="18"/>
    </row>
    <row r="96" spans="2:12" x14ac:dyDescent="0.25">
      <c r="B96" s="2"/>
      <c r="C96" s="3"/>
      <c r="D96" s="3"/>
      <c r="E96" s="3"/>
      <c r="F96" s="3"/>
      <c r="G96" s="3"/>
      <c r="H96" s="3"/>
      <c r="I96" s="3"/>
      <c r="J96" s="3"/>
      <c r="K96" s="3"/>
      <c r="L96" s="18"/>
    </row>
    <row r="97" spans="2:12" x14ac:dyDescent="0.25">
      <c r="B97" s="2"/>
      <c r="C97" s="3"/>
      <c r="D97" s="3"/>
      <c r="E97" s="3"/>
      <c r="F97" s="3"/>
      <c r="G97" s="3"/>
      <c r="H97" s="3"/>
      <c r="I97" s="3"/>
      <c r="J97" s="3"/>
      <c r="K97" s="3"/>
      <c r="L97" s="18"/>
    </row>
    <row r="98" spans="2:12" ht="15.75" thickBot="1" x14ac:dyDescent="0.3">
      <c r="B98" s="2"/>
      <c r="C98" s="3"/>
      <c r="D98" s="3"/>
      <c r="E98" s="3"/>
      <c r="F98" s="3"/>
      <c r="G98" s="3"/>
      <c r="H98" s="3"/>
      <c r="I98" s="3"/>
      <c r="J98" s="3"/>
      <c r="K98" s="3"/>
      <c r="L98" s="18"/>
    </row>
    <row r="99" spans="2:12" x14ac:dyDescent="0.25">
      <c r="B99" s="2"/>
      <c r="C99" s="49" t="s">
        <v>38</v>
      </c>
      <c r="D99" s="50"/>
      <c r="E99" s="50"/>
      <c r="F99" s="50"/>
      <c r="G99" s="50"/>
      <c r="H99" s="50"/>
      <c r="I99" s="50"/>
      <c r="J99" s="50"/>
      <c r="K99" s="51"/>
      <c r="L99" s="18"/>
    </row>
    <row r="100" spans="2:12" ht="30" x14ac:dyDescent="0.25">
      <c r="B100" s="2"/>
      <c r="C100" s="26" t="s">
        <v>0</v>
      </c>
      <c r="D100" s="27" t="s">
        <v>1</v>
      </c>
      <c r="E100" s="27" t="s">
        <v>23</v>
      </c>
      <c r="F100" s="27" t="s">
        <v>2</v>
      </c>
      <c r="G100" s="27" t="s">
        <v>3</v>
      </c>
      <c r="H100" s="27" t="s">
        <v>6</v>
      </c>
      <c r="I100" s="27" t="s">
        <v>5</v>
      </c>
      <c r="J100" s="27" t="s">
        <v>17</v>
      </c>
      <c r="K100" s="28" t="s">
        <v>4</v>
      </c>
      <c r="L100" s="18"/>
    </row>
    <row r="101" spans="2:12" x14ac:dyDescent="0.25">
      <c r="B101" s="2"/>
      <c r="C101" s="10">
        <v>50</v>
      </c>
      <c r="D101" s="14">
        <v>64</v>
      </c>
      <c r="E101" s="14">
        <v>8</v>
      </c>
      <c r="F101" s="6">
        <f>C101*D101</f>
        <v>3200</v>
      </c>
      <c r="G101" s="14">
        <v>37</v>
      </c>
      <c r="H101" s="6">
        <v>90</v>
      </c>
      <c r="I101" s="7">
        <v>24770</v>
      </c>
      <c r="J101" s="8">
        <v>0.15</v>
      </c>
      <c r="K101" s="13">
        <f>I101-(I101*J101)</f>
        <v>21054.5</v>
      </c>
      <c r="L101" s="18"/>
    </row>
    <row r="102" spans="2:12" ht="75" x14ac:dyDescent="0.25">
      <c r="B102" s="2"/>
      <c r="C102" s="11" t="s">
        <v>19</v>
      </c>
      <c r="D102" s="9"/>
      <c r="E102" s="9"/>
      <c r="F102" s="9"/>
      <c r="G102" s="9" t="s">
        <v>22</v>
      </c>
      <c r="H102" s="9" t="s">
        <v>18</v>
      </c>
      <c r="I102" s="9"/>
      <c r="J102" s="9"/>
      <c r="K102" s="12"/>
      <c r="L102" s="5"/>
    </row>
    <row r="103" spans="2:12" x14ac:dyDescent="0.25">
      <c r="B103" s="2"/>
      <c r="C103" s="52" t="s">
        <v>24</v>
      </c>
      <c r="D103" s="53"/>
      <c r="E103" s="53"/>
      <c r="F103" s="53"/>
      <c r="G103" s="53"/>
      <c r="H103" s="53"/>
      <c r="I103" s="53"/>
      <c r="J103" s="53"/>
      <c r="K103" s="54"/>
      <c r="L103" s="5"/>
    </row>
    <row r="104" spans="2:12" x14ac:dyDescent="0.25">
      <c r="B104" s="2"/>
      <c r="C104" s="55" t="s">
        <v>9</v>
      </c>
      <c r="D104" s="56"/>
      <c r="E104" s="56"/>
      <c r="F104" s="56"/>
      <c r="G104" s="57" t="s">
        <v>27</v>
      </c>
      <c r="H104" s="57"/>
      <c r="I104" s="57"/>
      <c r="J104" s="57"/>
      <c r="K104" s="58"/>
      <c r="L104" s="18"/>
    </row>
    <row r="105" spans="2:12" x14ac:dyDescent="0.25">
      <c r="B105" s="2"/>
      <c r="C105" s="55" t="s">
        <v>8</v>
      </c>
      <c r="D105" s="56"/>
      <c r="E105" s="56"/>
      <c r="F105" s="56"/>
      <c r="G105" s="57" t="s">
        <v>45</v>
      </c>
      <c r="H105" s="57"/>
      <c r="I105" s="57"/>
      <c r="J105" s="57"/>
      <c r="K105" s="58"/>
      <c r="L105" s="18"/>
    </row>
    <row r="106" spans="2:12" x14ac:dyDescent="0.25">
      <c r="B106" s="2"/>
      <c r="C106" s="59" t="s">
        <v>20</v>
      </c>
      <c r="D106" s="60"/>
      <c r="E106" s="60"/>
      <c r="F106" s="60"/>
      <c r="G106" s="60"/>
      <c r="H106" s="60"/>
      <c r="I106" s="60"/>
      <c r="J106" s="60"/>
      <c r="K106" s="61"/>
      <c r="L106" s="18"/>
    </row>
    <row r="107" spans="2:12" x14ac:dyDescent="0.25">
      <c r="B107" s="2"/>
      <c r="C107" s="62" t="s">
        <v>16</v>
      </c>
      <c r="D107" s="63"/>
      <c r="E107" s="63"/>
      <c r="F107" s="63"/>
      <c r="G107" s="64"/>
      <c r="H107" s="25" t="s">
        <v>5</v>
      </c>
      <c r="I107" s="25" t="s">
        <v>10</v>
      </c>
      <c r="J107" s="65" t="s">
        <v>14</v>
      </c>
      <c r="K107" s="66"/>
      <c r="L107" s="18"/>
    </row>
    <row r="108" spans="2:12" x14ac:dyDescent="0.25">
      <c r="B108" s="2"/>
      <c r="C108" s="46" t="s">
        <v>7</v>
      </c>
      <c r="D108" s="47"/>
      <c r="E108" s="47"/>
      <c r="F108" s="47"/>
      <c r="G108" s="48"/>
      <c r="H108" s="23">
        <v>1500</v>
      </c>
      <c r="I108" s="24">
        <v>0.15</v>
      </c>
      <c r="J108" s="38">
        <f t="shared" ref="J108:J118" si="4">H108-(H108*I108)</f>
        <v>1275</v>
      </c>
      <c r="K108" s="40"/>
      <c r="L108" s="18"/>
    </row>
    <row r="109" spans="2:12" x14ac:dyDescent="0.25">
      <c r="B109" s="2"/>
      <c r="C109" s="46" t="s">
        <v>26</v>
      </c>
      <c r="D109" s="47"/>
      <c r="E109" s="47"/>
      <c r="F109" s="47"/>
      <c r="G109" s="48"/>
      <c r="H109" s="23">
        <v>3490</v>
      </c>
      <c r="I109" s="24">
        <v>0.15</v>
      </c>
      <c r="J109" s="38">
        <f t="shared" si="4"/>
        <v>2966.5</v>
      </c>
      <c r="K109" s="40"/>
      <c r="L109" s="18"/>
    </row>
    <row r="110" spans="2:12" x14ac:dyDescent="0.25">
      <c r="B110" s="2"/>
      <c r="C110" s="35" t="s">
        <v>47</v>
      </c>
      <c r="D110" s="36"/>
      <c r="E110" s="36"/>
      <c r="F110" s="36"/>
      <c r="G110" s="37"/>
      <c r="H110" s="23">
        <v>1100</v>
      </c>
      <c r="I110" s="24">
        <v>0.15</v>
      </c>
      <c r="J110" s="38">
        <f t="shared" si="4"/>
        <v>935</v>
      </c>
      <c r="K110" s="40"/>
      <c r="L110" s="18"/>
    </row>
    <row r="111" spans="2:12" x14ac:dyDescent="0.25">
      <c r="B111" s="2"/>
      <c r="C111" s="35" t="s">
        <v>15</v>
      </c>
      <c r="D111" s="36"/>
      <c r="E111" s="36"/>
      <c r="F111" s="36"/>
      <c r="G111" s="37"/>
      <c r="H111" s="23">
        <v>140</v>
      </c>
      <c r="I111" s="24">
        <v>0.15</v>
      </c>
      <c r="J111" s="38">
        <f t="shared" si="4"/>
        <v>119</v>
      </c>
      <c r="K111" s="40"/>
      <c r="L111" s="18"/>
    </row>
    <row r="112" spans="2:12" x14ac:dyDescent="0.25">
      <c r="B112" s="2"/>
      <c r="C112" s="35" t="s">
        <v>28</v>
      </c>
      <c r="D112" s="36"/>
      <c r="E112" s="36"/>
      <c r="F112" s="36"/>
      <c r="G112" s="37"/>
      <c r="H112" s="23">
        <v>3200</v>
      </c>
      <c r="I112" s="24">
        <v>0.15</v>
      </c>
      <c r="J112" s="38">
        <f t="shared" si="4"/>
        <v>2720</v>
      </c>
      <c r="K112" s="40"/>
      <c r="L112" s="18"/>
    </row>
    <row r="113" spans="2:12" x14ac:dyDescent="0.25">
      <c r="B113" s="2"/>
      <c r="C113" s="35" t="s">
        <v>11</v>
      </c>
      <c r="D113" s="36"/>
      <c r="E113" s="36"/>
      <c r="F113" s="36"/>
      <c r="G113" s="37"/>
      <c r="H113" s="23">
        <v>3210</v>
      </c>
      <c r="I113" s="24">
        <v>0.15</v>
      </c>
      <c r="J113" s="38">
        <f t="shared" si="4"/>
        <v>2728.5</v>
      </c>
      <c r="K113" s="40"/>
      <c r="L113" s="18"/>
    </row>
    <row r="114" spans="2:12" x14ac:dyDescent="0.25">
      <c r="B114" s="2"/>
      <c r="C114" s="35" t="s">
        <v>12</v>
      </c>
      <c r="D114" s="36"/>
      <c r="E114" s="36"/>
      <c r="F114" s="36"/>
      <c r="G114" s="37"/>
      <c r="H114" s="23">
        <v>3150</v>
      </c>
      <c r="I114" s="24">
        <v>0.15</v>
      </c>
      <c r="J114" s="38">
        <f t="shared" si="4"/>
        <v>2677.5</v>
      </c>
      <c r="K114" s="40"/>
      <c r="L114" s="18"/>
    </row>
    <row r="115" spans="2:12" x14ac:dyDescent="0.25">
      <c r="B115" s="2"/>
      <c r="C115" s="41" t="s">
        <v>13</v>
      </c>
      <c r="D115" s="42"/>
      <c r="E115" s="42"/>
      <c r="F115" s="42"/>
      <c r="G115" s="43"/>
      <c r="H115" s="29">
        <v>3120</v>
      </c>
      <c r="I115" s="30">
        <v>0.15</v>
      </c>
      <c r="J115" s="44">
        <f t="shared" si="4"/>
        <v>2652</v>
      </c>
      <c r="K115" s="45"/>
      <c r="L115" s="18"/>
    </row>
    <row r="116" spans="2:12" x14ac:dyDescent="0.25">
      <c r="B116" s="2"/>
      <c r="C116" s="35" t="s">
        <v>51</v>
      </c>
      <c r="D116" s="36"/>
      <c r="E116" s="36"/>
      <c r="F116" s="36"/>
      <c r="G116" s="37"/>
      <c r="H116" s="29">
        <f>(J116*I116)+J116</f>
        <v>2836.5785000000001</v>
      </c>
      <c r="I116" s="30">
        <v>0.15</v>
      </c>
      <c r="J116" s="38">
        <v>2466.59</v>
      </c>
      <c r="K116" s="39"/>
      <c r="L116" s="18"/>
    </row>
    <row r="117" spans="2:12" x14ac:dyDescent="0.25">
      <c r="B117" s="2"/>
      <c r="C117" s="35" t="s">
        <v>46</v>
      </c>
      <c r="D117" s="36"/>
      <c r="E117" s="36"/>
      <c r="F117" s="36"/>
      <c r="G117" s="37"/>
      <c r="H117" s="23">
        <v>115</v>
      </c>
      <c r="I117" s="31">
        <v>1</v>
      </c>
      <c r="J117" s="44">
        <f t="shared" si="4"/>
        <v>0</v>
      </c>
      <c r="K117" s="45"/>
      <c r="L117" s="18"/>
    </row>
    <row r="118" spans="2:12" ht="15" customHeight="1" x14ac:dyDescent="0.25">
      <c r="B118" s="2"/>
      <c r="C118" s="57" t="s">
        <v>64</v>
      </c>
      <c r="D118" s="57"/>
      <c r="E118" s="57"/>
      <c r="F118" s="57"/>
      <c r="G118" s="57"/>
      <c r="H118" s="33">
        <v>830</v>
      </c>
      <c r="I118" s="24">
        <v>0.15</v>
      </c>
      <c r="J118" s="70">
        <f t="shared" si="4"/>
        <v>705.5</v>
      </c>
      <c r="K118" s="70"/>
      <c r="L118" s="18"/>
    </row>
    <row r="119" spans="2:12" ht="15.75" thickBot="1" x14ac:dyDescent="0.3">
      <c r="B119" s="2"/>
      <c r="C119" s="80"/>
      <c r="D119" s="81"/>
      <c r="E119" s="81"/>
      <c r="F119" s="81"/>
      <c r="G119" s="81"/>
      <c r="H119" s="81"/>
      <c r="I119" s="81"/>
      <c r="J119" s="81"/>
      <c r="K119" s="82"/>
      <c r="L119" s="18"/>
    </row>
    <row r="120" spans="2:12" x14ac:dyDescent="0.25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18"/>
    </row>
    <row r="121" spans="2:12" x14ac:dyDescent="0.25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18"/>
    </row>
    <row r="122" spans="2:12" ht="15.75" thickBot="1" x14ac:dyDescent="0.3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18"/>
    </row>
    <row r="123" spans="2:12" x14ac:dyDescent="0.25">
      <c r="B123" s="2"/>
      <c r="C123" s="49" t="s">
        <v>38</v>
      </c>
      <c r="D123" s="50"/>
      <c r="E123" s="50"/>
      <c r="F123" s="50"/>
      <c r="G123" s="50"/>
      <c r="H123" s="50"/>
      <c r="I123" s="50"/>
      <c r="J123" s="50"/>
      <c r="K123" s="51"/>
      <c r="L123" s="18"/>
    </row>
    <row r="124" spans="2:12" ht="30" x14ac:dyDescent="0.25">
      <c r="B124" s="2"/>
      <c r="C124" s="26" t="s">
        <v>0</v>
      </c>
      <c r="D124" s="27" t="s">
        <v>1</v>
      </c>
      <c r="E124" s="27" t="s">
        <v>23</v>
      </c>
      <c r="F124" s="27" t="s">
        <v>2</v>
      </c>
      <c r="G124" s="27" t="s">
        <v>3</v>
      </c>
      <c r="H124" s="27" t="s">
        <v>6</v>
      </c>
      <c r="I124" s="27" t="s">
        <v>5</v>
      </c>
      <c r="J124" s="27" t="s">
        <v>17</v>
      </c>
      <c r="K124" s="28" t="s">
        <v>4</v>
      </c>
      <c r="L124" s="18"/>
    </row>
    <row r="125" spans="2:12" x14ac:dyDescent="0.25">
      <c r="B125" s="2"/>
      <c r="C125" s="10">
        <v>50</v>
      </c>
      <c r="D125" s="14">
        <v>60</v>
      </c>
      <c r="E125" s="14">
        <v>6</v>
      </c>
      <c r="F125" s="6">
        <f>C125*D125</f>
        <v>3000</v>
      </c>
      <c r="G125" s="14">
        <v>50</v>
      </c>
      <c r="H125" s="6">
        <v>90</v>
      </c>
      <c r="I125" s="7">
        <v>26530</v>
      </c>
      <c r="J125" s="8">
        <v>0.15</v>
      </c>
      <c r="K125" s="13">
        <f>I125-(I125*J125)</f>
        <v>22550.5</v>
      </c>
      <c r="L125" s="18"/>
    </row>
    <row r="126" spans="2:12" ht="75" x14ac:dyDescent="0.25">
      <c r="B126" s="2"/>
      <c r="C126" s="11" t="s">
        <v>19</v>
      </c>
      <c r="D126" s="9"/>
      <c r="E126" s="9"/>
      <c r="F126" s="9"/>
      <c r="G126" s="9" t="s">
        <v>22</v>
      </c>
      <c r="H126" s="9" t="s">
        <v>18</v>
      </c>
      <c r="I126" s="9"/>
      <c r="J126" s="9"/>
      <c r="K126" s="12"/>
      <c r="L126" s="5"/>
    </row>
    <row r="127" spans="2:12" x14ac:dyDescent="0.25">
      <c r="B127" s="2"/>
      <c r="C127" s="52" t="s">
        <v>24</v>
      </c>
      <c r="D127" s="53"/>
      <c r="E127" s="53"/>
      <c r="F127" s="53"/>
      <c r="G127" s="53"/>
      <c r="H127" s="53"/>
      <c r="I127" s="53"/>
      <c r="J127" s="53"/>
      <c r="K127" s="54"/>
      <c r="L127" s="5"/>
    </row>
    <row r="128" spans="2:12" x14ac:dyDescent="0.25">
      <c r="B128" s="2"/>
      <c r="C128" s="55" t="s">
        <v>9</v>
      </c>
      <c r="D128" s="56"/>
      <c r="E128" s="56"/>
      <c r="F128" s="56"/>
      <c r="G128" s="57" t="s">
        <v>27</v>
      </c>
      <c r="H128" s="57"/>
      <c r="I128" s="57"/>
      <c r="J128" s="57"/>
      <c r="K128" s="58"/>
      <c r="L128" s="18"/>
    </row>
    <row r="129" spans="2:12" x14ac:dyDescent="0.25">
      <c r="B129" s="2"/>
      <c r="C129" s="55" t="s">
        <v>8</v>
      </c>
      <c r="D129" s="56"/>
      <c r="E129" s="56"/>
      <c r="F129" s="56"/>
      <c r="G129" s="57" t="s">
        <v>45</v>
      </c>
      <c r="H129" s="57"/>
      <c r="I129" s="57"/>
      <c r="J129" s="57"/>
      <c r="K129" s="58"/>
      <c r="L129" s="18"/>
    </row>
    <row r="130" spans="2:12" x14ac:dyDescent="0.25">
      <c r="B130" s="2"/>
      <c r="C130" s="59" t="s">
        <v>20</v>
      </c>
      <c r="D130" s="60"/>
      <c r="E130" s="60"/>
      <c r="F130" s="60"/>
      <c r="G130" s="60"/>
      <c r="H130" s="60"/>
      <c r="I130" s="60"/>
      <c r="J130" s="60"/>
      <c r="K130" s="61"/>
      <c r="L130" s="18"/>
    </row>
    <row r="131" spans="2:12" x14ac:dyDescent="0.25">
      <c r="B131" s="2"/>
      <c r="C131" s="62" t="s">
        <v>16</v>
      </c>
      <c r="D131" s="63"/>
      <c r="E131" s="63"/>
      <c r="F131" s="63"/>
      <c r="G131" s="64"/>
      <c r="H131" s="25" t="s">
        <v>5</v>
      </c>
      <c r="I131" s="25" t="s">
        <v>10</v>
      </c>
      <c r="J131" s="65" t="s">
        <v>14</v>
      </c>
      <c r="K131" s="66"/>
      <c r="L131" s="18"/>
    </row>
    <row r="132" spans="2:12" x14ac:dyDescent="0.25">
      <c r="B132" s="2"/>
      <c r="C132" s="46" t="s">
        <v>7</v>
      </c>
      <c r="D132" s="47"/>
      <c r="E132" s="47"/>
      <c r="F132" s="47"/>
      <c r="G132" s="48"/>
      <c r="H132" s="23">
        <v>1500</v>
      </c>
      <c r="I132" s="24">
        <v>0.15</v>
      </c>
      <c r="J132" s="38">
        <f t="shared" ref="J132:J142" si="5">H132-(H132*I132)</f>
        <v>1275</v>
      </c>
      <c r="K132" s="40"/>
      <c r="L132" s="18"/>
    </row>
    <row r="133" spans="2:12" x14ac:dyDescent="0.25">
      <c r="B133" s="2"/>
      <c r="C133" s="46" t="s">
        <v>26</v>
      </c>
      <c r="D133" s="47"/>
      <c r="E133" s="47"/>
      <c r="F133" s="47"/>
      <c r="G133" s="48"/>
      <c r="H133" s="23">
        <v>3490</v>
      </c>
      <c r="I133" s="24">
        <v>0.15</v>
      </c>
      <c r="J133" s="38">
        <f t="shared" si="5"/>
        <v>2966.5</v>
      </c>
      <c r="K133" s="40"/>
      <c r="L133" s="18"/>
    </row>
    <row r="134" spans="2:12" x14ac:dyDescent="0.25">
      <c r="B134" s="2"/>
      <c r="C134" s="35" t="s">
        <v>47</v>
      </c>
      <c r="D134" s="36"/>
      <c r="E134" s="36"/>
      <c r="F134" s="36"/>
      <c r="G134" s="37"/>
      <c r="H134" s="23">
        <v>1100</v>
      </c>
      <c r="I134" s="24">
        <v>0.15</v>
      </c>
      <c r="J134" s="38">
        <f t="shared" si="5"/>
        <v>935</v>
      </c>
      <c r="K134" s="40"/>
      <c r="L134" s="18"/>
    </row>
    <row r="135" spans="2:12" x14ac:dyDescent="0.25">
      <c r="B135" s="2"/>
      <c r="C135" s="35" t="s">
        <v>15</v>
      </c>
      <c r="D135" s="36"/>
      <c r="E135" s="36"/>
      <c r="F135" s="36"/>
      <c r="G135" s="37"/>
      <c r="H135" s="23">
        <v>140</v>
      </c>
      <c r="I135" s="24">
        <v>0.15</v>
      </c>
      <c r="J135" s="38">
        <f t="shared" si="5"/>
        <v>119</v>
      </c>
      <c r="K135" s="40"/>
      <c r="L135" s="18"/>
    </row>
    <row r="136" spans="2:12" x14ac:dyDescent="0.25">
      <c r="B136" s="2"/>
      <c r="C136" s="35" t="s">
        <v>28</v>
      </c>
      <c r="D136" s="36"/>
      <c r="E136" s="36"/>
      <c r="F136" s="36"/>
      <c r="G136" s="37"/>
      <c r="H136" s="23">
        <v>3200</v>
      </c>
      <c r="I136" s="24">
        <v>0.15</v>
      </c>
      <c r="J136" s="38">
        <f t="shared" si="5"/>
        <v>2720</v>
      </c>
      <c r="K136" s="40"/>
      <c r="L136" s="18"/>
    </row>
    <row r="137" spans="2:12" x14ac:dyDescent="0.25">
      <c r="B137" s="2"/>
      <c r="C137" s="35" t="s">
        <v>11</v>
      </c>
      <c r="D137" s="36"/>
      <c r="E137" s="36"/>
      <c r="F137" s="36"/>
      <c r="G137" s="37"/>
      <c r="H137" s="23">
        <v>3210</v>
      </c>
      <c r="I137" s="24">
        <v>0.15</v>
      </c>
      <c r="J137" s="38">
        <f t="shared" si="5"/>
        <v>2728.5</v>
      </c>
      <c r="K137" s="40"/>
      <c r="L137" s="18"/>
    </row>
    <row r="138" spans="2:12" x14ac:dyDescent="0.25">
      <c r="B138" s="2"/>
      <c r="C138" s="35" t="s">
        <v>12</v>
      </c>
      <c r="D138" s="36"/>
      <c r="E138" s="36"/>
      <c r="F138" s="36"/>
      <c r="G138" s="37"/>
      <c r="H138" s="23">
        <v>3150</v>
      </c>
      <c r="I138" s="24">
        <v>0.15</v>
      </c>
      <c r="J138" s="38">
        <f t="shared" si="5"/>
        <v>2677.5</v>
      </c>
      <c r="K138" s="40"/>
      <c r="L138" s="18"/>
    </row>
    <row r="139" spans="2:12" x14ac:dyDescent="0.25">
      <c r="B139" s="2"/>
      <c r="C139" s="41" t="s">
        <v>13</v>
      </c>
      <c r="D139" s="42"/>
      <c r="E139" s="42"/>
      <c r="F139" s="42"/>
      <c r="G139" s="43"/>
      <c r="H139" s="29">
        <v>3120</v>
      </c>
      <c r="I139" s="30">
        <v>0.15</v>
      </c>
      <c r="J139" s="44">
        <f t="shared" si="5"/>
        <v>2652</v>
      </c>
      <c r="K139" s="45"/>
      <c r="L139" s="18"/>
    </row>
    <row r="140" spans="2:12" x14ac:dyDescent="0.25">
      <c r="B140" s="2"/>
      <c r="C140" s="35" t="s">
        <v>59</v>
      </c>
      <c r="D140" s="36"/>
      <c r="E140" s="36"/>
      <c r="F140" s="36"/>
      <c r="G140" s="37"/>
      <c r="H140" s="29">
        <f>(J140*I140)+J140</f>
        <v>2447.1654999999996</v>
      </c>
      <c r="I140" s="30">
        <v>0.15</v>
      </c>
      <c r="J140" s="38">
        <v>2127.9699999999998</v>
      </c>
      <c r="K140" s="39"/>
      <c r="L140" s="18"/>
    </row>
    <row r="141" spans="2:12" x14ac:dyDescent="0.25">
      <c r="B141" s="2"/>
      <c r="C141" s="35" t="s">
        <v>46</v>
      </c>
      <c r="D141" s="36"/>
      <c r="E141" s="36"/>
      <c r="F141" s="36"/>
      <c r="G141" s="37"/>
      <c r="H141" s="23">
        <v>115</v>
      </c>
      <c r="I141" s="31">
        <v>1</v>
      </c>
      <c r="J141" s="44">
        <f t="shared" si="5"/>
        <v>0</v>
      </c>
      <c r="K141" s="45"/>
      <c r="L141" s="18"/>
    </row>
    <row r="142" spans="2:12" ht="15" customHeight="1" x14ac:dyDescent="0.25">
      <c r="B142" s="2"/>
      <c r="C142" s="57" t="s">
        <v>64</v>
      </c>
      <c r="D142" s="57"/>
      <c r="E142" s="57"/>
      <c r="F142" s="57"/>
      <c r="G142" s="57"/>
      <c r="H142" s="33">
        <v>780</v>
      </c>
      <c r="I142" s="24">
        <v>0.15</v>
      </c>
      <c r="J142" s="70">
        <f t="shared" si="5"/>
        <v>663</v>
      </c>
      <c r="K142" s="70"/>
      <c r="L142" s="18"/>
    </row>
    <row r="143" spans="2:12" ht="15.75" thickBot="1" x14ac:dyDescent="0.3">
      <c r="B143" s="2"/>
      <c r="C143" s="80"/>
      <c r="D143" s="81"/>
      <c r="E143" s="81"/>
      <c r="F143" s="81"/>
      <c r="G143" s="81"/>
      <c r="H143" s="81"/>
      <c r="I143" s="81"/>
      <c r="J143" s="81"/>
      <c r="K143" s="82"/>
      <c r="L143" s="18"/>
    </row>
    <row r="144" spans="2:12" x14ac:dyDescent="0.25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18"/>
    </row>
    <row r="145" spans="2:12" x14ac:dyDescent="0.25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18"/>
    </row>
    <row r="146" spans="2:12" ht="15.75" thickBot="1" x14ac:dyDescent="0.3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18"/>
    </row>
    <row r="147" spans="2:12" x14ac:dyDescent="0.25">
      <c r="B147" s="2"/>
      <c r="C147" s="49" t="s">
        <v>38</v>
      </c>
      <c r="D147" s="50"/>
      <c r="E147" s="50"/>
      <c r="F147" s="50"/>
      <c r="G147" s="50"/>
      <c r="H147" s="50"/>
      <c r="I147" s="50"/>
      <c r="J147" s="50"/>
      <c r="K147" s="51"/>
      <c r="L147" s="18"/>
    </row>
    <row r="148" spans="2:12" ht="30" x14ac:dyDescent="0.25">
      <c r="B148" s="2"/>
      <c r="C148" s="26" t="s">
        <v>0</v>
      </c>
      <c r="D148" s="27" t="s">
        <v>1</v>
      </c>
      <c r="E148" s="27" t="s">
        <v>23</v>
      </c>
      <c r="F148" s="27" t="s">
        <v>2</v>
      </c>
      <c r="G148" s="27" t="s">
        <v>3</v>
      </c>
      <c r="H148" s="27" t="s">
        <v>6</v>
      </c>
      <c r="I148" s="27" t="s">
        <v>5</v>
      </c>
      <c r="J148" s="27" t="s">
        <v>17</v>
      </c>
      <c r="K148" s="28" t="s">
        <v>4</v>
      </c>
      <c r="L148" s="18"/>
    </row>
    <row r="149" spans="2:12" x14ac:dyDescent="0.25">
      <c r="B149" s="2"/>
      <c r="C149" s="10">
        <v>50</v>
      </c>
      <c r="D149" s="14">
        <v>60</v>
      </c>
      <c r="E149" s="14">
        <v>5</v>
      </c>
      <c r="F149" s="6">
        <f>C149*D149</f>
        <v>3000</v>
      </c>
      <c r="G149" s="14">
        <v>60</v>
      </c>
      <c r="H149" s="6">
        <v>90</v>
      </c>
      <c r="I149" s="7">
        <v>29270</v>
      </c>
      <c r="J149" s="8">
        <v>0.15</v>
      </c>
      <c r="K149" s="13">
        <f>I149-(I149*J149)</f>
        <v>24879.5</v>
      </c>
      <c r="L149" s="18"/>
    </row>
    <row r="150" spans="2:12" ht="75" x14ac:dyDescent="0.25">
      <c r="B150" s="2"/>
      <c r="C150" s="11" t="s">
        <v>19</v>
      </c>
      <c r="D150" s="9"/>
      <c r="E150" s="9"/>
      <c r="F150" s="9"/>
      <c r="G150" s="9" t="s">
        <v>22</v>
      </c>
      <c r="H150" s="9" t="s">
        <v>18</v>
      </c>
      <c r="I150" s="9"/>
      <c r="J150" s="9"/>
      <c r="K150" s="12"/>
      <c r="L150" s="18"/>
    </row>
    <row r="151" spans="2:12" x14ac:dyDescent="0.25">
      <c r="B151" s="2"/>
      <c r="C151" s="52" t="s">
        <v>24</v>
      </c>
      <c r="D151" s="53"/>
      <c r="E151" s="53"/>
      <c r="F151" s="53"/>
      <c r="G151" s="53"/>
      <c r="H151" s="53"/>
      <c r="I151" s="53"/>
      <c r="J151" s="53"/>
      <c r="K151" s="54"/>
      <c r="L151" s="18"/>
    </row>
    <row r="152" spans="2:12" x14ac:dyDescent="0.25">
      <c r="B152" s="2"/>
      <c r="C152" s="55" t="s">
        <v>9</v>
      </c>
      <c r="D152" s="56"/>
      <c r="E152" s="56"/>
      <c r="F152" s="56"/>
      <c r="G152" s="57" t="s">
        <v>27</v>
      </c>
      <c r="H152" s="57"/>
      <c r="I152" s="57"/>
      <c r="J152" s="57"/>
      <c r="K152" s="58"/>
      <c r="L152" s="18"/>
    </row>
    <row r="153" spans="2:12" x14ac:dyDescent="0.25">
      <c r="B153" s="2"/>
      <c r="C153" s="55" t="s">
        <v>8</v>
      </c>
      <c r="D153" s="56"/>
      <c r="E153" s="56"/>
      <c r="F153" s="56"/>
      <c r="G153" s="57" t="s">
        <v>45</v>
      </c>
      <c r="H153" s="57"/>
      <c r="I153" s="57"/>
      <c r="J153" s="57"/>
      <c r="K153" s="58"/>
      <c r="L153" s="18"/>
    </row>
    <row r="154" spans="2:12" x14ac:dyDescent="0.25">
      <c r="B154" s="2"/>
      <c r="C154" s="59" t="s">
        <v>20</v>
      </c>
      <c r="D154" s="60"/>
      <c r="E154" s="60"/>
      <c r="F154" s="60"/>
      <c r="G154" s="60"/>
      <c r="H154" s="60"/>
      <c r="I154" s="60"/>
      <c r="J154" s="60"/>
      <c r="K154" s="61"/>
      <c r="L154" s="18"/>
    </row>
    <row r="155" spans="2:12" x14ac:dyDescent="0.25">
      <c r="B155" s="2"/>
      <c r="C155" s="62" t="s">
        <v>16</v>
      </c>
      <c r="D155" s="63"/>
      <c r="E155" s="63"/>
      <c r="F155" s="63"/>
      <c r="G155" s="64"/>
      <c r="H155" s="25" t="s">
        <v>5</v>
      </c>
      <c r="I155" s="25" t="s">
        <v>10</v>
      </c>
      <c r="J155" s="65" t="s">
        <v>14</v>
      </c>
      <c r="K155" s="66"/>
      <c r="L155" s="18"/>
    </row>
    <row r="156" spans="2:12" x14ac:dyDescent="0.25">
      <c r="B156" s="2"/>
      <c r="C156" s="46" t="s">
        <v>7</v>
      </c>
      <c r="D156" s="47"/>
      <c r="E156" s="47"/>
      <c r="F156" s="47"/>
      <c r="G156" s="48"/>
      <c r="H156" s="23">
        <v>1500</v>
      </c>
      <c r="I156" s="24">
        <v>0.15</v>
      </c>
      <c r="J156" s="38">
        <f t="shared" ref="J156:J166" si="6">H156-(H156*I156)</f>
        <v>1275</v>
      </c>
      <c r="K156" s="40"/>
      <c r="L156" s="18"/>
    </row>
    <row r="157" spans="2:12" x14ac:dyDescent="0.25">
      <c r="B157" s="2"/>
      <c r="C157" s="46" t="s">
        <v>26</v>
      </c>
      <c r="D157" s="47"/>
      <c r="E157" s="47"/>
      <c r="F157" s="47"/>
      <c r="G157" s="48"/>
      <c r="H157" s="23">
        <v>3490</v>
      </c>
      <c r="I157" s="24">
        <v>0.15</v>
      </c>
      <c r="J157" s="38">
        <f t="shared" si="6"/>
        <v>2966.5</v>
      </c>
      <c r="K157" s="40"/>
      <c r="L157" s="18"/>
    </row>
    <row r="158" spans="2:12" x14ac:dyDescent="0.25">
      <c r="B158" s="2"/>
      <c r="C158" s="35" t="s">
        <v>47</v>
      </c>
      <c r="D158" s="36"/>
      <c r="E158" s="36"/>
      <c r="F158" s="36"/>
      <c r="G158" s="37"/>
      <c r="H158" s="23">
        <v>1100</v>
      </c>
      <c r="I158" s="24">
        <v>0.15</v>
      </c>
      <c r="J158" s="38">
        <f t="shared" si="6"/>
        <v>935</v>
      </c>
      <c r="K158" s="40"/>
      <c r="L158" s="18"/>
    </row>
    <row r="159" spans="2:12" x14ac:dyDescent="0.25">
      <c r="B159" s="2"/>
      <c r="C159" s="35" t="s">
        <v>15</v>
      </c>
      <c r="D159" s="36"/>
      <c r="E159" s="36"/>
      <c r="F159" s="36"/>
      <c r="G159" s="37"/>
      <c r="H159" s="23">
        <v>140</v>
      </c>
      <c r="I159" s="24">
        <v>0.15</v>
      </c>
      <c r="J159" s="38">
        <f t="shared" si="6"/>
        <v>119</v>
      </c>
      <c r="K159" s="40"/>
      <c r="L159" s="18"/>
    </row>
    <row r="160" spans="2:12" x14ac:dyDescent="0.25">
      <c r="B160" s="2"/>
      <c r="C160" s="35" t="s">
        <v>28</v>
      </c>
      <c r="D160" s="36"/>
      <c r="E160" s="36"/>
      <c r="F160" s="36"/>
      <c r="G160" s="37"/>
      <c r="H160" s="23">
        <v>3200</v>
      </c>
      <c r="I160" s="24">
        <v>0.15</v>
      </c>
      <c r="J160" s="38">
        <f t="shared" si="6"/>
        <v>2720</v>
      </c>
      <c r="K160" s="40"/>
      <c r="L160" s="18"/>
    </row>
    <row r="161" spans="2:12" x14ac:dyDescent="0.25">
      <c r="B161" s="2"/>
      <c r="C161" s="35" t="s">
        <v>11</v>
      </c>
      <c r="D161" s="36"/>
      <c r="E161" s="36"/>
      <c r="F161" s="36"/>
      <c r="G161" s="37"/>
      <c r="H161" s="23">
        <v>3210</v>
      </c>
      <c r="I161" s="24">
        <v>0.15</v>
      </c>
      <c r="J161" s="38">
        <f t="shared" si="6"/>
        <v>2728.5</v>
      </c>
      <c r="K161" s="40"/>
      <c r="L161" s="18"/>
    </row>
    <row r="162" spans="2:12" x14ac:dyDescent="0.25">
      <c r="B162" s="2"/>
      <c r="C162" s="35" t="s">
        <v>12</v>
      </c>
      <c r="D162" s="36"/>
      <c r="E162" s="36"/>
      <c r="F162" s="36"/>
      <c r="G162" s="37"/>
      <c r="H162" s="23">
        <v>3150</v>
      </c>
      <c r="I162" s="24">
        <v>0.15</v>
      </c>
      <c r="J162" s="38">
        <f t="shared" si="6"/>
        <v>2677.5</v>
      </c>
      <c r="K162" s="40"/>
      <c r="L162" s="18"/>
    </row>
    <row r="163" spans="2:12" x14ac:dyDescent="0.25">
      <c r="B163" s="2"/>
      <c r="C163" s="41" t="s">
        <v>13</v>
      </c>
      <c r="D163" s="42"/>
      <c r="E163" s="42"/>
      <c r="F163" s="42"/>
      <c r="G163" s="43"/>
      <c r="H163" s="29">
        <v>3120</v>
      </c>
      <c r="I163" s="30">
        <v>0.15</v>
      </c>
      <c r="J163" s="44">
        <f t="shared" si="6"/>
        <v>2652</v>
      </c>
      <c r="K163" s="45"/>
      <c r="L163" s="18"/>
    </row>
    <row r="164" spans="2:12" x14ac:dyDescent="0.25">
      <c r="B164" s="2"/>
      <c r="C164" s="35" t="s">
        <v>49</v>
      </c>
      <c r="D164" s="36"/>
      <c r="E164" s="36"/>
      <c r="F164" s="36"/>
      <c r="G164" s="37"/>
      <c r="H164" s="29">
        <f>(J164*I164)+J164</f>
        <v>2265.7530000000002</v>
      </c>
      <c r="I164" s="30">
        <v>0.15</v>
      </c>
      <c r="J164" s="38">
        <v>1970.22</v>
      </c>
      <c r="K164" s="39"/>
      <c r="L164" s="18"/>
    </row>
    <row r="165" spans="2:12" x14ac:dyDescent="0.25">
      <c r="B165" s="2"/>
      <c r="C165" s="35" t="s">
        <v>46</v>
      </c>
      <c r="D165" s="36"/>
      <c r="E165" s="36"/>
      <c r="F165" s="36"/>
      <c r="G165" s="37"/>
      <c r="H165" s="23">
        <v>115</v>
      </c>
      <c r="I165" s="31">
        <v>1</v>
      </c>
      <c r="J165" s="44">
        <f t="shared" si="6"/>
        <v>0</v>
      </c>
      <c r="K165" s="45"/>
      <c r="L165" s="18"/>
    </row>
    <row r="166" spans="2:12" ht="15" customHeight="1" x14ac:dyDescent="0.25">
      <c r="B166" s="2"/>
      <c r="C166" s="57" t="s">
        <v>64</v>
      </c>
      <c r="D166" s="57"/>
      <c r="E166" s="57"/>
      <c r="F166" s="57"/>
      <c r="G166" s="57"/>
      <c r="H166" s="33">
        <v>780</v>
      </c>
      <c r="I166" s="24">
        <v>0.15</v>
      </c>
      <c r="J166" s="70">
        <f t="shared" si="6"/>
        <v>663</v>
      </c>
      <c r="K166" s="70"/>
      <c r="L166" s="18"/>
    </row>
    <row r="167" spans="2:12" ht="15.75" thickBot="1" x14ac:dyDescent="0.3">
      <c r="B167" s="2"/>
      <c r="C167" s="80"/>
      <c r="D167" s="81"/>
      <c r="E167" s="81"/>
      <c r="F167" s="81"/>
      <c r="G167" s="81"/>
      <c r="H167" s="81"/>
      <c r="I167" s="81"/>
      <c r="J167" s="81"/>
      <c r="K167" s="82"/>
      <c r="L167" s="18"/>
    </row>
    <row r="168" spans="2:12" x14ac:dyDescent="0.25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18"/>
    </row>
    <row r="169" spans="2:12" x14ac:dyDescent="0.25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18"/>
    </row>
    <row r="170" spans="2:12" ht="15.75" thickBot="1" x14ac:dyDescent="0.3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18"/>
    </row>
    <row r="171" spans="2:12" x14ac:dyDescent="0.25">
      <c r="B171" s="2"/>
      <c r="C171" s="49" t="s">
        <v>38</v>
      </c>
      <c r="D171" s="50"/>
      <c r="E171" s="50"/>
      <c r="F171" s="50"/>
      <c r="G171" s="50"/>
      <c r="H171" s="50"/>
      <c r="I171" s="50"/>
      <c r="J171" s="50"/>
      <c r="K171" s="51"/>
      <c r="L171" s="18"/>
    </row>
    <row r="172" spans="2:12" ht="30" x14ac:dyDescent="0.25">
      <c r="B172" s="2"/>
      <c r="C172" s="26" t="s">
        <v>0</v>
      </c>
      <c r="D172" s="27" t="s">
        <v>1</v>
      </c>
      <c r="E172" s="27" t="s">
        <v>23</v>
      </c>
      <c r="F172" s="27" t="s">
        <v>2</v>
      </c>
      <c r="G172" s="27" t="s">
        <v>3</v>
      </c>
      <c r="H172" s="27" t="s">
        <v>6</v>
      </c>
      <c r="I172" s="27" t="s">
        <v>5</v>
      </c>
      <c r="J172" s="27" t="s">
        <v>17</v>
      </c>
      <c r="K172" s="28" t="s">
        <v>4</v>
      </c>
      <c r="L172" s="18"/>
    </row>
    <row r="173" spans="2:12" x14ac:dyDescent="0.25">
      <c r="B173" s="2"/>
      <c r="C173" s="10">
        <v>50</v>
      </c>
      <c r="D173" s="14">
        <v>60</v>
      </c>
      <c r="E173" s="14">
        <v>4</v>
      </c>
      <c r="F173" s="6">
        <f>C173*D173</f>
        <v>3000</v>
      </c>
      <c r="G173" s="14">
        <v>74</v>
      </c>
      <c r="H173" s="6">
        <v>90</v>
      </c>
      <c r="I173" s="7">
        <v>33230</v>
      </c>
      <c r="J173" s="8">
        <v>0.15</v>
      </c>
      <c r="K173" s="13">
        <f>I173-(I173*J173)</f>
        <v>28245.5</v>
      </c>
      <c r="L173" s="18"/>
    </row>
    <row r="174" spans="2:12" ht="75" x14ac:dyDescent="0.25">
      <c r="B174" s="2"/>
      <c r="C174" s="11" t="s">
        <v>19</v>
      </c>
      <c r="D174" s="9"/>
      <c r="E174" s="9"/>
      <c r="F174" s="9"/>
      <c r="G174" s="9" t="s">
        <v>22</v>
      </c>
      <c r="H174" s="9" t="s">
        <v>18</v>
      </c>
      <c r="I174" s="9"/>
      <c r="J174" s="9"/>
      <c r="K174" s="12"/>
      <c r="L174" s="18"/>
    </row>
    <row r="175" spans="2:12" x14ac:dyDescent="0.25">
      <c r="B175" s="2"/>
      <c r="C175" s="52" t="s">
        <v>24</v>
      </c>
      <c r="D175" s="53"/>
      <c r="E175" s="53"/>
      <c r="F175" s="53"/>
      <c r="G175" s="53"/>
      <c r="H175" s="53"/>
      <c r="I175" s="53"/>
      <c r="J175" s="53"/>
      <c r="K175" s="54"/>
      <c r="L175" s="18"/>
    </row>
    <row r="176" spans="2:12" x14ac:dyDescent="0.25">
      <c r="B176" s="2"/>
      <c r="C176" s="55" t="s">
        <v>9</v>
      </c>
      <c r="D176" s="56"/>
      <c r="E176" s="56"/>
      <c r="F176" s="56"/>
      <c r="G176" s="57" t="s">
        <v>27</v>
      </c>
      <c r="H176" s="57"/>
      <c r="I176" s="57"/>
      <c r="J176" s="57"/>
      <c r="K176" s="58"/>
      <c r="L176" s="18"/>
    </row>
    <row r="177" spans="2:12" x14ac:dyDescent="0.25">
      <c r="B177" s="2"/>
      <c r="C177" s="55" t="s">
        <v>8</v>
      </c>
      <c r="D177" s="56"/>
      <c r="E177" s="56"/>
      <c r="F177" s="56"/>
      <c r="G177" s="57" t="s">
        <v>45</v>
      </c>
      <c r="H177" s="57"/>
      <c r="I177" s="57"/>
      <c r="J177" s="57"/>
      <c r="K177" s="58"/>
      <c r="L177" s="18"/>
    </row>
    <row r="178" spans="2:12" x14ac:dyDescent="0.25">
      <c r="B178" s="2"/>
      <c r="C178" s="59" t="s">
        <v>20</v>
      </c>
      <c r="D178" s="60"/>
      <c r="E178" s="60"/>
      <c r="F178" s="60"/>
      <c r="G178" s="60"/>
      <c r="H178" s="60"/>
      <c r="I178" s="60"/>
      <c r="J178" s="60"/>
      <c r="K178" s="61"/>
      <c r="L178" s="18"/>
    </row>
    <row r="179" spans="2:12" x14ac:dyDescent="0.25">
      <c r="B179" s="2"/>
      <c r="C179" s="62" t="s">
        <v>16</v>
      </c>
      <c r="D179" s="63"/>
      <c r="E179" s="63"/>
      <c r="F179" s="63"/>
      <c r="G179" s="64"/>
      <c r="H179" s="25" t="s">
        <v>5</v>
      </c>
      <c r="I179" s="25" t="s">
        <v>10</v>
      </c>
      <c r="J179" s="65" t="s">
        <v>14</v>
      </c>
      <c r="K179" s="66"/>
      <c r="L179" s="18"/>
    </row>
    <row r="180" spans="2:12" x14ac:dyDescent="0.25">
      <c r="B180" s="2"/>
      <c r="C180" s="46" t="s">
        <v>7</v>
      </c>
      <c r="D180" s="47"/>
      <c r="E180" s="47"/>
      <c r="F180" s="47"/>
      <c r="G180" s="48"/>
      <c r="H180" s="23">
        <v>1500</v>
      </c>
      <c r="I180" s="24">
        <v>0.15</v>
      </c>
      <c r="J180" s="38">
        <f t="shared" ref="J180:J190" si="7">H180-(H180*I180)</f>
        <v>1275</v>
      </c>
      <c r="K180" s="40"/>
      <c r="L180" s="18"/>
    </row>
    <row r="181" spans="2:12" x14ac:dyDescent="0.25">
      <c r="B181" s="2"/>
      <c r="C181" s="46" t="s">
        <v>26</v>
      </c>
      <c r="D181" s="47"/>
      <c r="E181" s="47"/>
      <c r="F181" s="47"/>
      <c r="G181" s="48"/>
      <c r="H181" s="23">
        <v>3490</v>
      </c>
      <c r="I181" s="24">
        <v>0.15</v>
      </c>
      <c r="J181" s="38">
        <f t="shared" si="7"/>
        <v>2966.5</v>
      </c>
      <c r="K181" s="40"/>
      <c r="L181" s="18"/>
    </row>
    <row r="182" spans="2:12" x14ac:dyDescent="0.25">
      <c r="B182" s="2"/>
      <c r="C182" s="35" t="s">
        <v>47</v>
      </c>
      <c r="D182" s="36"/>
      <c r="E182" s="36"/>
      <c r="F182" s="36"/>
      <c r="G182" s="37"/>
      <c r="H182" s="23">
        <v>1100</v>
      </c>
      <c r="I182" s="24">
        <v>0.15</v>
      </c>
      <c r="J182" s="38">
        <f t="shared" si="7"/>
        <v>935</v>
      </c>
      <c r="K182" s="40"/>
      <c r="L182" s="18"/>
    </row>
    <row r="183" spans="2:12" x14ac:dyDescent="0.25">
      <c r="B183" s="2"/>
      <c r="C183" s="35" t="s">
        <v>15</v>
      </c>
      <c r="D183" s="36"/>
      <c r="E183" s="36"/>
      <c r="F183" s="36"/>
      <c r="G183" s="37"/>
      <c r="H183" s="23">
        <v>140</v>
      </c>
      <c r="I183" s="24">
        <v>0.15</v>
      </c>
      <c r="J183" s="38">
        <f t="shared" si="7"/>
        <v>119</v>
      </c>
      <c r="K183" s="40"/>
      <c r="L183" s="18"/>
    </row>
    <row r="184" spans="2:12" x14ac:dyDescent="0.25">
      <c r="B184" s="2"/>
      <c r="C184" s="35" t="s">
        <v>28</v>
      </c>
      <c r="D184" s="36"/>
      <c r="E184" s="36"/>
      <c r="F184" s="36"/>
      <c r="G184" s="37"/>
      <c r="H184" s="23">
        <v>3200</v>
      </c>
      <c r="I184" s="24">
        <v>0.15</v>
      </c>
      <c r="J184" s="38">
        <f t="shared" si="7"/>
        <v>2720</v>
      </c>
      <c r="K184" s="40"/>
      <c r="L184" s="18"/>
    </row>
    <row r="185" spans="2:12" x14ac:dyDescent="0.25">
      <c r="B185" s="2"/>
      <c r="C185" s="35" t="s">
        <v>11</v>
      </c>
      <c r="D185" s="36"/>
      <c r="E185" s="36"/>
      <c r="F185" s="36"/>
      <c r="G185" s="37"/>
      <c r="H185" s="23">
        <v>3210</v>
      </c>
      <c r="I185" s="24">
        <v>0.15</v>
      </c>
      <c r="J185" s="38">
        <f t="shared" si="7"/>
        <v>2728.5</v>
      </c>
      <c r="K185" s="40"/>
      <c r="L185" s="18"/>
    </row>
    <row r="186" spans="2:12" x14ac:dyDescent="0.25">
      <c r="B186" s="2"/>
      <c r="C186" s="35" t="s">
        <v>12</v>
      </c>
      <c r="D186" s="36"/>
      <c r="E186" s="36"/>
      <c r="F186" s="36"/>
      <c r="G186" s="37"/>
      <c r="H186" s="23">
        <v>3150</v>
      </c>
      <c r="I186" s="24">
        <v>0.15</v>
      </c>
      <c r="J186" s="38">
        <f t="shared" si="7"/>
        <v>2677.5</v>
      </c>
      <c r="K186" s="40"/>
      <c r="L186" s="18"/>
    </row>
    <row r="187" spans="2:12" x14ac:dyDescent="0.25">
      <c r="B187" s="2"/>
      <c r="C187" s="41" t="s">
        <v>13</v>
      </c>
      <c r="D187" s="42"/>
      <c r="E187" s="42"/>
      <c r="F187" s="42"/>
      <c r="G187" s="43"/>
      <c r="H187" s="29">
        <v>3120</v>
      </c>
      <c r="I187" s="30">
        <v>0.15</v>
      </c>
      <c r="J187" s="44">
        <f t="shared" si="7"/>
        <v>2652</v>
      </c>
      <c r="K187" s="45"/>
      <c r="L187" s="18"/>
    </row>
    <row r="188" spans="2:12" x14ac:dyDescent="0.25">
      <c r="B188" s="2"/>
      <c r="C188" s="35" t="s">
        <v>56</v>
      </c>
      <c r="D188" s="36"/>
      <c r="E188" s="36"/>
      <c r="F188" s="36"/>
      <c r="G188" s="37"/>
      <c r="H188" s="29">
        <f>(J188*I188)+J188</f>
        <v>2073.9214999999999</v>
      </c>
      <c r="I188" s="30">
        <v>0.15</v>
      </c>
      <c r="J188" s="38">
        <v>1803.41</v>
      </c>
      <c r="K188" s="39"/>
      <c r="L188" s="18"/>
    </row>
    <row r="189" spans="2:12" x14ac:dyDescent="0.25">
      <c r="B189" s="2"/>
      <c r="C189" s="35" t="s">
        <v>46</v>
      </c>
      <c r="D189" s="36"/>
      <c r="E189" s="36"/>
      <c r="F189" s="36"/>
      <c r="G189" s="37"/>
      <c r="H189" s="23">
        <v>115</v>
      </c>
      <c r="I189" s="31">
        <v>1</v>
      </c>
      <c r="J189" s="44">
        <f t="shared" si="7"/>
        <v>0</v>
      </c>
      <c r="K189" s="45"/>
      <c r="L189" s="18"/>
    </row>
    <row r="190" spans="2:12" ht="15" customHeight="1" x14ac:dyDescent="0.25">
      <c r="B190" s="2"/>
      <c r="C190" s="57" t="s">
        <v>64</v>
      </c>
      <c r="D190" s="57"/>
      <c r="E190" s="57"/>
      <c r="F190" s="57"/>
      <c r="G190" s="57"/>
      <c r="H190" s="33">
        <v>780</v>
      </c>
      <c r="I190" s="24">
        <v>0.15</v>
      </c>
      <c r="J190" s="70">
        <f t="shared" si="7"/>
        <v>663</v>
      </c>
      <c r="K190" s="79"/>
      <c r="L190" s="18"/>
    </row>
    <row r="191" spans="2:12" ht="15.75" thickBot="1" x14ac:dyDescent="0.3">
      <c r="B191" s="2"/>
      <c r="C191" s="80"/>
      <c r="D191" s="81"/>
      <c r="E191" s="81"/>
      <c r="F191" s="81"/>
      <c r="G191" s="81"/>
      <c r="H191" s="81"/>
      <c r="I191" s="81"/>
      <c r="J191" s="81"/>
      <c r="K191" s="82"/>
      <c r="L191" s="18"/>
    </row>
    <row r="192" spans="2:12" x14ac:dyDescent="0.25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18"/>
    </row>
    <row r="193" spans="2:12" ht="15.75" thickBot="1" x14ac:dyDescent="0.3">
      <c r="B193" s="19"/>
      <c r="C193" s="20"/>
      <c r="D193" s="20"/>
      <c r="E193" s="20"/>
      <c r="F193" s="20"/>
      <c r="G193" s="20"/>
      <c r="H193" s="20"/>
      <c r="I193" s="20"/>
      <c r="J193" s="20"/>
      <c r="K193" s="20"/>
      <c r="L193" s="21"/>
    </row>
  </sheetData>
  <mergeCells count="257">
    <mergeCell ref="C191:K191"/>
    <mergeCell ref="C118:G118"/>
    <mergeCell ref="J118:K118"/>
    <mergeCell ref="C119:K119"/>
    <mergeCell ref="C186:G186"/>
    <mergeCell ref="J186:K186"/>
    <mergeCell ref="C187:G187"/>
    <mergeCell ref="J187:K187"/>
    <mergeCell ref="C189:G189"/>
    <mergeCell ref="J189:K189"/>
    <mergeCell ref="C183:G183"/>
    <mergeCell ref="J183:K183"/>
    <mergeCell ref="C184:G184"/>
    <mergeCell ref="J184:K184"/>
    <mergeCell ref="C185:G185"/>
    <mergeCell ref="J185:K185"/>
    <mergeCell ref="C188:G188"/>
    <mergeCell ref="J188:K188"/>
    <mergeCell ref="C190:G190"/>
    <mergeCell ref="J190:K190"/>
    <mergeCell ref="C180:G180"/>
    <mergeCell ref="J180:K180"/>
    <mergeCell ref="C181:G181"/>
    <mergeCell ref="J181:K181"/>
    <mergeCell ref="C182:G182"/>
    <mergeCell ref="J182:K182"/>
    <mergeCell ref="C176:F176"/>
    <mergeCell ref="G176:K176"/>
    <mergeCell ref="C177:F177"/>
    <mergeCell ref="G177:K177"/>
    <mergeCell ref="C178:K178"/>
    <mergeCell ref="C179:G179"/>
    <mergeCell ref="J179:K179"/>
    <mergeCell ref="C165:G165"/>
    <mergeCell ref="J165:K165"/>
    <mergeCell ref="C171:K171"/>
    <mergeCell ref="C175:K175"/>
    <mergeCell ref="C161:G161"/>
    <mergeCell ref="J161:K161"/>
    <mergeCell ref="C162:G162"/>
    <mergeCell ref="J162:K162"/>
    <mergeCell ref="C163:G163"/>
    <mergeCell ref="J163:K163"/>
    <mergeCell ref="C164:G164"/>
    <mergeCell ref="J164:K164"/>
    <mergeCell ref="C166:G166"/>
    <mergeCell ref="J166:K166"/>
    <mergeCell ref="C167:K167"/>
    <mergeCell ref="C158:G158"/>
    <mergeCell ref="J158:K158"/>
    <mergeCell ref="C159:G159"/>
    <mergeCell ref="J159:K159"/>
    <mergeCell ref="C160:G160"/>
    <mergeCell ref="J160:K160"/>
    <mergeCell ref="C154:K154"/>
    <mergeCell ref="C155:G155"/>
    <mergeCell ref="J155:K155"/>
    <mergeCell ref="C156:G156"/>
    <mergeCell ref="J156:K156"/>
    <mergeCell ref="C157:G157"/>
    <mergeCell ref="J157:K157"/>
    <mergeCell ref="C147:K147"/>
    <mergeCell ref="C151:K151"/>
    <mergeCell ref="C152:F152"/>
    <mergeCell ref="G152:K152"/>
    <mergeCell ref="C153:F153"/>
    <mergeCell ref="G153:K153"/>
    <mergeCell ref="C139:G139"/>
    <mergeCell ref="J139:K139"/>
    <mergeCell ref="C141:G141"/>
    <mergeCell ref="J141:K141"/>
    <mergeCell ref="C140:G140"/>
    <mergeCell ref="J140:K140"/>
    <mergeCell ref="C142:G142"/>
    <mergeCell ref="J142:K142"/>
    <mergeCell ref="C143:K143"/>
    <mergeCell ref="C136:G136"/>
    <mergeCell ref="J136:K136"/>
    <mergeCell ref="C137:G137"/>
    <mergeCell ref="J137:K137"/>
    <mergeCell ref="C138:G138"/>
    <mergeCell ref="J138:K138"/>
    <mergeCell ref="C133:G133"/>
    <mergeCell ref="J133:K133"/>
    <mergeCell ref="C134:G134"/>
    <mergeCell ref="J134:K134"/>
    <mergeCell ref="C135:G135"/>
    <mergeCell ref="J135:K135"/>
    <mergeCell ref="C129:F129"/>
    <mergeCell ref="G129:K129"/>
    <mergeCell ref="C130:K130"/>
    <mergeCell ref="C131:G131"/>
    <mergeCell ref="J131:K131"/>
    <mergeCell ref="C132:G132"/>
    <mergeCell ref="J132:K132"/>
    <mergeCell ref="C123:K123"/>
    <mergeCell ref="C127:K127"/>
    <mergeCell ref="C128:F128"/>
    <mergeCell ref="G128:K128"/>
    <mergeCell ref="C114:G114"/>
    <mergeCell ref="J114:K114"/>
    <mergeCell ref="C115:G115"/>
    <mergeCell ref="J115:K115"/>
    <mergeCell ref="C117:G117"/>
    <mergeCell ref="J117:K117"/>
    <mergeCell ref="C111:G111"/>
    <mergeCell ref="J111:K111"/>
    <mergeCell ref="C112:G112"/>
    <mergeCell ref="J112:K112"/>
    <mergeCell ref="C113:G113"/>
    <mergeCell ref="J113:K113"/>
    <mergeCell ref="C116:G116"/>
    <mergeCell ref="J116:K116"/>
    <mergeCell ref="C108:G108"/>
    <mergeCell ref="J108:K108"/>
    <mergeCell ref="C109:G109"/>
    <mergeCell ref="J109:K109"/>
    <mergeCell ref="C110:G110"/>
    <mergeCell ref="J110:K110"/>
    <mergeCell ref="C104:F104"/>
    <mergeCell ref="G104:K104"/>
    <mergeCell ref="C105:F105"/>
    <mergeCell ref="G105:K105"/>
    <mergeCell ref="C106:K106"/>
    <mergeCell ref="C107:G107"/>
    <mergeCell ref="J107:K107"/>
    <mergeCell ref="C93:G93"/>
    <mergeCell ref="J93:K93"/>
    <mergeCell ref="C99:K99"/>
    <mergeCell ref="C103:K103"/>
    <mergeCell ref="C89:G89"/>
    <mergeCell ref="J89:K89"/>
    <mergeCell ref="C90:G90"/>
    <mergeCell ref="J90:K90"/>
    <mergeCell ref="C91:G91"/>
    <mergeCell ref="J91:K91"/>
    <mergeCell ref="C92:G92"/>
    <mergeCell ref="J92:K92"/>
    <mergeCell ref="C94:G94"/>
    <mergeCell ref="J94:K94"/>
    <mergeCell ref="C95:K95"/>
    <mergeCell ref="C86:G86"/>
    <mergeCell ref="J86:K86"/>
    <mergeCell ref="C87:G87"/>
    <mergeCell ref="J87:K87"/>
    <mergeCell ref="C88:G88"/>
    <mergeCell ref="J88:K88"/>
    <mergeCell ref="C82:K82"/>
    <mergeCell ref="C83:G83"/>
    <mergeCell ref="J83:K83"/>
    <mergeCell ref="C84:G84"/>
    <mergeCell ref="J84:K84"/>
    <mergeCell ref="C85:G85"/>
    <mergeCell ref="J85:K85"/>
    <mergeCell ref="C75:K75"/>
    <mergeCell ref="C79:K79"/>
    <mergeCell ref="C80:F80"/>
    <mergeCell ref="G80:K80"/>
    <mergeCell ref="C81:F81"/>
    <mergeCell ref="G81:K81"/>
    <mergeCell ref="C67:G67"/>
    <mergeCell ref="J67:K67"/>
    <mergeCell ref="C69:G69"/>
    <mergeCell ref="J69:K69"/>
    <mergeCell ref="C68:G68"/>
    <mergeCell ref="J68:K68"/>
    <mergeCell ref="C70:G70"/>
    <mergeCell ref="J70:K70"/>
    <mergeCell ref="C71:K71"/>
    <mergeCell ref="C64:G64"/>
    <mergeCell ref="J64:K64"/>
    <mergeCell ref="C65:G65"/>
    <mergeCell ref="J65:K65"/>
    <mergeCell ref="C66:G66"/>
    <mergeCell ref="J66:K66"/>
    <mergeCell ref="C61:G61"/>
    <mergeCell ref="J61:K61"/>
    <mergeCell ref="C62:G62"/>
    <mergeCell ref="J62:K62"/>
    <mergeCell ref="C63:G63"/>
    <mergeCell ref="J63:K63"/>
    <mergeCell ref="C57:F57"/>
    <mergeCell ref="G57:K57"/>
    <mergeCell ref="C58:K58"/>
    <mergeCell ref="C59:G59"/>
    <mergeCell ref="J59:K59"/>
    <mergeCell ref="C60:G60"/>
    <mergeCell ref="J60:K60"/>
    <mergeCell ref="C51:K51"/>
    <mergeCell ref="C55:K55"/>
    <mergeCell ref="C56:F56"/>
    <mergeCell ref="G56:K56"/>
    <mergeCell ref="C46:G46"/>
    <mergeCell ref="J46:K46"/>
    <mergeCell ref="C47:K47"/>
    <mergeCell ref="C42:G42"/>
    <mergeCell ref="J42:K42"/>
    <mergeCell ref="C43:G43"/>
    <mergeCell ref="J43:K43"/>
    <mergeCell ref="C45:G45"/>
    <mergeCell ref="J45:K45"/>
    <mergeCell ref="C39:G39"/>
    <mergeCell ref="J39:K39"/>
    <mergeCell ref="C40:G40"/>
    <mergeCell ref="J40:K40"/>
    <mergeCell ref="C41:G41"/>
    <mergeCell ref="J41:K41"/>
    <mergeCell ref="C44:G44"/>
    <mergeCell ref="J44:K44"/>
    <mergeCell ref="C36:G36"/>
    <mergeCell ref="J36:K36"/>
    <mergeCell ref="C37:G37"/>
    <mergeCell ref="J37:K37"/>
    <mergeCell ref="C38:G38"/>
    <mergeCell ref="J38:K38"/>
    <mergeCell ref="C32:F32"/>
    <mergeCell ref="G32:K32"/>
    <mergeCell ref="C33:F33"/>
    <mergeCell ref="G33:K33"/>
    <mergeCell ref="C34:K34"/>
    <mergeCell ref="C35:G35"/>
    <mergeCell ref="J35:K35"/>
    <mergeCell ref="C21:G21"/>
    <mergeCell ref="J21:K21"/>
    <mergeCell ref="C27:K27"/>
    <mergeCell ref="C31:K31"/>
    <mergeCell ref="C23:K23"/>
    <mergeCell ref="C17:G17"/>
    <mergeCell ref="J17:K17"/>
    <mergeCell ref="C18:G18"/>
    <mergeCell ref="J18:K18"/>
    <mergeCell ref="C19:G19"/>
    <mergeCell ref="J19:K19"/>
    <mergeCell ref="C20:G20"/>
    <mergeCell ref="J20:K20"/>
    <mergeCell ref="C22:G22"/>
    <mergeCell ref="J22:K22"/>
    <mergeCell ref="C15:G15"/>
    <mergeCell ref="J15:K15"/>
    <mergeCell ref="C16:G16"/>
    <mergeCell ref="J16:K16"/>
    <mergeCell ref="C10:K10"/>
    <mergeCell ref="C11:G11"/>
    <mergeCell ref="J11:K11"/>
    <mergeCell ref="C12:G12"/>
    <mergeCell ref="J12:K12"/>
    <mergeCell ref="C13:G13"/>
    <mergeCell ref="J13:K13"/>
    <mergeCell ref="B1:L1"/>
    <mergeCell ref="C3:K3"/>
    <mergeCell ref="C7:K7"/>
    <mergeCell ref="C8:F8"/>
    <mergeCell ref="G8:K8"/>
    <mergeCell ref="C9:F9"/>
    <mergeCell ref="G9:K9"/>
    <mergeCell ref="C14:G14"/>
    <mergeCell ref="J14:K1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93"/>
  <sheetViews>
    <sheetView showGridLines="0" workbookViewId="0">
      <selection activeCell="B2" sqref="B2"/>
    </sheetView>
  </sheetViews>
  <sheetFormatPr defaultRowHeight="15" x14ac:dyDescent="0.25"/>
  <cols>
    <col min="3" max="3" width="17.28515625" customWidth="1"/>
    <col min="5" max="5" width="9" customWidth="1"/>
    <col min="6" max="6" width="7.42578125" customWidth="1"/>
    <col min="7" max="7" width="28" customWidth="1"/>
    <col min="8" max="8" width="17.85546875" customWidth="1"/>
    <col min="9" max="9" width="13.140625" customWidth="1"/>
    <col min="10" max="10" width="12" customWidth="1"/>
    <col min="11" max="11" width="18.28515625" customWidth="1"/>
  </cols>
  <sheetData>
    <row r="1" spans="2:12" ht="15.75" thickBot="1" x14ac:dyDescent="0.3">
      <c r="B1" s="67" t="s">
        <v>39</v>
      </c>
      <c r="C1" s="68"/>
      <c r="D1" s="68"/>
      <c r="E1" s="68"/>
      <c r="F1" s="68"/>
      <c r="G1" s="68"/>
      <c r="H1" s="68"/>
      <c r="I1" s="68"/>
      <c r="J1" s="68"/>
      <c r="K1" s="68"/>
      <c r="L1" s="69"/>
    </row>
    <row r="2" spans="2:12" ht="15.75" thickBot="1" x14ac:dyDescent="0.3">
      <c r="B2" s="15"/>
      <c r="C2" s="16"/>
      <c r="D2" s="16"/>
      <c r="E2" s="16"/>
      <c r="F2" s="16"/>
      <c r="G2" s="16"/>
      <c r="H2" s="16"/>
      <c r="I2" s="16"/>
      <c r="J2" s="16"/>
      <c r="K2" s="16"/>
      <c r="L2" s="17"/>
    </row>
    <row r="3" spans="2:12" x14ac:dyDescent="0.25">
      <c r="B3" s="2"/>
      <c r="C3" s="49" t="s">
        <v>40</v>
      </c>
      <c r="D3" s="50"/>
      <c r="E3" s="50"/>
      <c r="F3" s="50"/>
      <c r="G3" s="50"/>
      <c r="H3" s="50"/>
      <c r="I3" s="50"/>
      <c r="J3" s="50"/>
      <c r="K3" s="51"/>
      <c r="L3" s="18"/>
    </row>
    <row r="4" spans="2:12" ht="30" x14ac:dyDescent="0.25">
      <c r="B4" s="2"/>
      <c r="C4" s="26" t="s">
        <v>0</v>
      </c>
      <c r="D4" s="27" t="s">
        <v>1</v>
      </c>
      <c r="E4" s="27" t="s">
        <v>23</v>
      </c>
      <c r="F4" s="27" t="s">
        <v>2</v>
      </c>
      <c r="G4" s="27" t="s">
        <v>3</v>
      </c>
      <c r="H4" s="27" t="s">
        <v>6</v>
      </c>
      <c r="I4" s="27" t="s">
        <v>5</v>
      </c>
      <c r="J4" s="27" t="s">
        <v>17</v>
      </c>
      <c r="K4" s="28" t="s">
        <v>4</v>
      </c>
      <c r="L4" s="18"/>
    </row>
    <row r="5" spans="2:12" x14ac:dyDescent="0.25">
      <c r="B5" s="2"/>
      <c r="C5" s="10">
        <v>50</v>
      </c>
      <c r="D5" s="14">
        <v>64</v>
      </c>
      <c r="E5" s="14">
        <v>16</v>
      </c>
      <c r="F5" s="6">
        <f>C5*D5</f>
        <v>3200</v>
      </c>
      <c r="G5" s="14">
        <v>30</v>
      </c>
      <c r="H5" s="6">
        <v>90</v>
      </c>
      <c r="I5" s="7">
        <v>26960</v>
      </c>
      <c r="J5" s="8">
        <v>0.15</v>
      </c>
      <c r="K5" s="13">
        <f>I5-(I5*J5)</f>
        <v>22916</v>
      </c>
      <c r="L5" s="18"/>
    </row>
    <row r="6" spans="2:12" ht="75" x14ac:dyDescent="0.25">
      <c r="B6" s="4"/>
      <c r="C6" s="11" t="s">
        <v>19</v>
      </c>
      <c r="D6" s="9"/>
      <c r="E6" s="9"/>
      <c r="F6" s="9"/>
      <c r="G6" s="9" t="s">
        <v>22</v>
      </c>
      <c r="H6" s="9" t="s">
        <v>18</v>
      </c>
      <c r="I6" s="9"/>
      <c r="J6" s="9"/>
      <c r="K6" s="12"/>
      <c r="L6" s="5"/>
    </row>
    <row r="7" spans="2:12" x14ac:dyDescent="0.25">
      <c r="B7" s="2"/>
      <c r="C7" s="52" t="s">
        <v>24</v>
      </c>
      <c r="D7" s="53"/>
      <c r="E7" s="53"/>
      <c r="F7" s="53"/>
      <c r="G7" s="53"/>
      <c r="H7" s="53"/>
      <c r="I7" s="53"/>
      <c r="J7" s="53"/>
      <c r="K7" s="54"/>
      <c r="L7" s="18"/>
    </row>
    <row r="8" spans="2:12" x14ac:dyDescent="0.25">
      <c r="B8" s="2"/>
      <c r="C8" s="55" t="s">
        <v>9</v>
      </c>
      <c r="D8" s="56"/>
      <c r="E8" s="56"/>
      <c r="F8" s="56"/>
      <c r="G8" s="57" t="s">
        <v>27</v>
      </c>
      <c r="H8" s="57"/>
      <c r="I8" s="57"/>
      <c r="J8" s="57"/>
      <c r="K8" s="58"/>
      <c r="L8" s="18"/>
    </row>
    <row r="9" spans="2:12" x14ac:dyDescent="0.25">
      <c r="B9" s="2"/>
      <c r="C9" s="55" t="s">
        <v>8</v>
      </c>
      <c r="D9" s="56"/>
      <c r="E9" s="56"/>
      <c r="F9" s="56"/>
      <c r="G9" s="57" t="s">
        <v>45</v>
      </c>
      <c r="H9" s="57"/>
      <c r="I9" s="57"/>
      <c r="J9" s="57"/>
      <c r="K9" s="58"/>
      <c r="L9" s="18"/>
    </row>
    <row r="10" spans="2:12" x14ac:dyDescent="0.25">
      <c r="B10" s="2"/>
      <c r="C10" s="59" t="s">
        <v>20</v>
      </c>
      <c r="D10" s="60"/>
      <c r="E10" s="60"/>
      <c r="F10" s="60"/>
      <c r="G10" s="60"/>
      <c r="H10" s="60"/>
      <c r="I10" s="60"/>
      <c r="J10" s="60"/>
      <c r="K10" s="61"/>
      <c r="L10" s="18"/>
    </row>
    <row r="11" spans="2:12" x14ac:dyDescent="0.25">
      <c r="B11" s="2"/>
      <c r="C11" s="62" t="s">
        <v>16</v>
      </c>
      <c r="D11" s="63"/>
      <c r="E11" s="63"/>
      <c r="F11" s="63"/>
      <c r="G11" s="64"/>
      <c r="H11" s="25" t="s">
        <v>5</v>
      </c>
      <c r="I11" s="25" t="s">
        <v>10</v>
      </c>
      <c r="J11" s="65" t="s">
        <v>14</v>
      </c>
      <c r="K11" s="66"/>
      <c r="L11" s="18"/>
    </row>
    <row r="12" spans="2:12" x14ac:dyDescent="0.25">
      <c r="B12" s="2"/>
      <c r="C12" s="46" t="s">
        <v>7</v>
      </c>
      <c r="D12" s="47"/>
      <c r="E12" s="47"/>
      <c r="F12" s="47"/>
      <c r="G12" s="48"/>
      <c r="H12" s="23">
        <v>1500</v>
      </c>
      <c r="I12" s="24">
        <v>0.15</v>
      </c>
      <c r="J12" s="38">
        <f t="shared" ref="J12:J22" si="0">H12-(H12*I12)</f>
        <v>1275</v>
      </c>
      <c r="K12" s="40"/>
      <c r="L12" s="18"/>
    </row>
    <row r="13" spans="2:12" x14ac:dyDescent="0.25">
      <c r="B13" s="2"/>
      <c r="C13" s="46" t="s">
        <v>26</v>
      </c>
      <c r="D13" s="47"/>
      <c r="E13" s="47"/>
      <c r="F13" s="47"/>
      <c r="G13" s="48"/>
      <c r="H13" s="23">
        <v>4750</v>
      </c>
      <c r="I13" s="24">
        <v>0.15</v>
      </c>
      <c r="J13" s="38">
        <f t="shared" si="0"/>
        <v>4037.5</v>
      </c>
      <c r="K13" s="40"/>
      <c r="L13" s="18"/>
    </row>
    <row r="14" spans="2:12" x14ac:dyDescent="0.25">
      <c r="B14" s="2"/>
      <c r="C14" s="35" t="s">
        <v>47</v>
      </c>
      <c r="D14" s="36"/>
      <c r="E14" s="36"/>
      <c r="F14" s="36"/>
      <c r="G14" s="37"/>
      <c r="H14" s="23">
        <v>1100</v>
      </c>
      <c r="I14" s="24">
        <v>0.15</v>
      </c>
      <c r="J14" s="38">
        <f t="shared" si="0"/>
        <v>935</v>
      </c>
      <c r="K14" s="40"/>
      <c r="L14" s="18"/>
    </row>
    <row r="15" spans="2:12" x14ac:dyDescent="0.25">
      <c r="B15" s="2"/>
      <c r="C15" s="35" t="s">
        <v>15</v>
      </c>
      <c r="D15" s="36"/>
      <c r="E15" s="36"/>
      <c r="F15" s="36"/>
      <c r="G15" s="37"/>
      <c r="H15" s="23">
        <v>140</v>
      </c>
      <c r="I15" s="24">
        <v>0.15</v>
      </c>
      <c r="J15" s="38">
        <f t="shared" si="0"/>
        <v>119</v>
      </c>
      <c r="K15" s="40"/>
      <c r="L15" s="18"/>
    </row>
    <row r="16" spans="2:12" x14ac:dyDescent="0.25">
      <c r="B16" s="2"/>
      <c r="C16" s="35" t="s">
        <v>28</v>
      </c>
      <c r="D16" s="36"/>
      <c r="E16" s="36"/>
      <c r="F16" s="36"/>
      <c r="G16" s="37"/>
      <c r="H16" s="23">
        <v>4430</v>
      </c>
      <c r="I16" s="24">
        <v>0.15</v>
      </c>
      <c r="J16" s="38">
        <f t="shared" si="0"/>
        <v>3765.5</v>
      </c>
      <c r="K16" s="40"/>
      <c r="L16" s="18"/>
    </row>
    <row r="17" spans="2:12" x14ac:dyDescent="0.25">
      <c r="B17" s="2"/>
      <c r="C17" s="35" t="s">
        <v>11</v>
      </c>
      <c r="D17" s="36"/>
      <c r="E17" s="36"/>
      <c r="F17" s="36"/>
      <c r="G17" s="37"/>
      <c r="H17" s="23">
        <v>4620</v>
      </c>
      <c r="I17" s="24">
        <v>0.15</v>
      </c>
      <c r="J17" s="38">
        <f t="shared" si="0"/>
        <v>3927</v>
      </c>
      <c r="K17" s="40"/>
      <c r="L17" s="18"/>
    </row>
    <row r="18" spans="2:12" x14ac:dyDescent="0.25">
      <c r="B18" s="2"/>
      <c r="C18" s="35" t="s">
        <v>12</v>
      </c>
      <c r="D18" s="36"/>
      <c r="E18" s="36"/>
      <c r="F18" s="36"/>
      <c r="G18" s="37"/>
      <c r="H18" s="23">
        <v>4620</v>
      </c>
      <c r="I18" s="24">
        <v>0.15</v>
      </c>
      <c r="J18" s="38">
        <f t="shared" si="0"/>
        <v>3927</v>
      </c>
      <c r="K18" s="40"/>
      <c r="L18" s="18"/>
    </row>
    <row r="19" spans="2:12" x14ac:dyDescent="0.25">
      <c r="B19" s="2"/>
      <c r="C19" s="41" t="s">
        <v>13</v>
      </c>
      <c r="D19" s="42"/>
      <c r="E19" s="42"/>
      <c r="F19" s="42"/>
      <c r="G19" s="43"/>
      <c r="H19" s="29">
        <v>4620</v>
      </c>
      <c r="I19" s="30">
        <v>0.15</v>
      </c>
      <c r="J19" s="44">
        <f t="shared" si="0"/>
        <v>3927</v>
      </c>
      <c r="K19" s="45"/>
      <c r="L19" s="18"/>
    </row>
    <row r="20" spans="2:12" x14ac:dyDescent="0.25">
      <c r="B20" s="2"/>
      <c r="C20" s="35" t="s">
        <v>55</v>
      </c>
      <c r="D20" s="36"/>
      <c r="E20" s="36"/>
      <c r="F20" s="36"/>
      <c r="G20" s="37"/>
      <c r="H20" s="29">
        <f>(J20*I20)+J20</f>
        <v>5883.3195000000005</v>
      </c>
      <c r="I20" s="30">
        <v>0.15</v>
      </c>
      <c r="J20" s="38">
        <v>5115.93</v>
      </c>
      <c r="K20" s="39"/>
      <c r="L20" s="18"/>
    </row>
    <row r="21" spans="2:12" x14ac:dyDescent="0.25">
      <c r="B21" s="2"/>
      <c r="C21" s="35" t="s">
        <v>46</v>
      </c>
      <c r="D21" s="36"/>
      <c r="E21" s="36"/>
      <c r="F21" s="36"/>
      <c r="G21" s="37"/>
      <c r="H21" s="23">
        <v>115</v>
      </c>
      <c r="I21" s="31">
        <v>1</v>
      </c>
      <c r="J21" s="44">
        <f t="shared" si="0"/>
        <v>0</v>
      </c>
      <c r="K21" s="45"/>
      <c r="L21" s="18"/>
    </row>
    <row r="22" spans="2:12" ht="15" customHeight="1" x14ac:dyDescent="0.25">
      <c r="B22" s="2"/>
      <c r="C22" s="57" t="s">
        <v>64</v>
      </c>
      <c r="D22" s="57"/>
      <c r="E22" s="57"/>
      <c r="F22" s="57"/>
      <c r="G22" s="57"/>
      <c r="H22" s="33">
        <v>1040</v>
      </c>
      <c r="I22" s="24">
        <v>0.15</v>
      </c>
      <c r="J22" s="70">
        <f t="shared" si="0"/>
        <v>884</v>
      </c>
      <c r="K22" s="70"/>
      <c r="L22" s="18"/>
    </row>
    <row r="23" spans="2:12" ht="15.75" thickBot="1" x14ac:dyDescent="0.3">
      <c r="B23" s="2"/>
      <c r="C23" s="80"/>
      <c r="D23" s="81"/>
      <c r="E23" s="81"/>
      <c r="F23" s="81"/>
      <c r="G23" s="81"/>
      <c r="H23" s="81"/>
      <c r="I23" s="81"/>
      <c r="J23" s="81"/>
      <c r="K23" s="82"/>
      <c r="L23" s="18"/>
    </row>
    <row r="24" spans="2:12" x14ac:dyDescent="0.25">
      <c r="B24" s="2"/>
      <c r="C24" s="3"/>
      <c r="D24" s="3"/>
      <c r="E24" s="3"/>
      <c r="F24" s="3"/>
      <c r="G24" s="3"/>
      <c r="H24" s="3"/>
      <c r="I24" s="3"/>
      <c r="J24" s="3"/>
      <c r="K24" s="3"/>
      <c r="L24" s="18"/>
    </row>
    <row r="25" spans="2:12" x14ac:dyDescent="0.25">
      <c r="B25" s="2"/>
      <c r="C25" s="3"/>
      <c r="D25" s="3"/>
      <c r="E25" s="3"/>
      <c r="F25" s="3"/>
      <c r="G25" s="3"/>
      <c r="H25" s="3"/>
      <c r="I25" s="3"/>
      <c r="J25" s="3"/>
      <c r="K25" s="3"/>
      <c r="L25" s="18"/>
    </row>
    <row r="26" spans="2:12" ht="15.75" thickBot="1" x14ac:dyDescent="0.3">
      <c r="B26" s="2"/>
      <c r="C26" s="3"/>
      <c r="D26" s="3"/>
      <c r="E26" s="3"/>
      <c r="F26" s="3"/>
      <c r="G26" s="3"/>
      <c r="H26" s="3"/>
      <c r="I26" s="3"/>
      <c r="J26" s="3"/>
      <c r="K26" s="3"/>
      <c r="L26" s="18"/>
    </row>
    <row r="27" spans="2:12" x14ac:dyDescent="0.25">
      <c r="B27" s="2"/>
      <c r="C27" s="49" t="s">
        <v>40</v>
      </c>
      <c r="D27" s="50"/>
      <c r="E27" s="50"/>
      <c r="F27" s="50"/>
      <c r="G27" s="50"/>
      <c r="H27" s="50"/>
      <c r="I27" s="50"/>
      <c r="J27" s="50"/>
      <c r="K27" s="51"/>
      <c r="L27" s="18"/>
    </row>
    <row r="28" spans="2:12" ht="30" x14ac:dyDescent="0.25">
      <c r="B28" s="2"/>
      <c r="C28" s="26" t="s">
        <v>0</v>
      </c>
      <c r="D28" s="27" t="s">
        <v>1</v>
      </c>
      <c r="E28" s="27" t="s">
        <v>23</v>
      </c>
      <c r="F28" s="27" t="s">
        <v>2</v>
      </c>
      <c r="G28" s="27" t="s">
        <v>3</v>
      </c>
      <c r="H28" s="27" t="s">
        <v>6</v>
      </c>
      <c r="I28" s="27" t="s">
        <v>5</v>
      </c>
      <c r="J28" s="27" t="s">
        <v>17</v>
      </c>
      <c r="K28" s="28" t="s">
        <v>4</v>
      </c>
      <c r="L28" s="18"/>
    </row>
    <row r="29" spans="2:12" x14ac:dyDescent="0.25">
      <c r="B29" s="2"/>
      <c r="C29" s="10">
        <v>50</v>
      </c>
      <c r="D29" s="14">
        <v>70</v>
      </c>
      <c r="E29" s="14">
        <v>14</v>
      </c>
      <c r="F29" s="6">
        <f>C29*D29</f>
        <v>3500</v>
      </c>
      <c r="G29" s="14">
        <v>34</v>
      </c>
      <c r="H29" s="6">
        <v>90</v>
      </c>
      <c r="I29" s="7">
        <v>29960</v>
      </c>
      <c r="J29" s="8">
        <v>0.15</v>
      </c>
      <c r="K29" s="13">
        <f>I29-(I29*J29)</f>
        <v>25466</v>
      </c>
      <c r="L29" s="18"/>
    </row>
    <row r="30" spans="2:12" ht="75" x14ac:dyDescent="0.25">
      <c r="B30" s="2"/>
      <c r="C30" s="11" t="s">
        <v>19</v>
      </c>
      <c r="D30" s="9"/>
      <c r="E30" s="9"/>
      <c r="F30" s="9"/>
      <c r="G30" s="9" t="s">
        <v>22</v>
      </c>
      <c r="H30" s="9" t="s">
        <v>18</v>
      </c>
      <c r="I30" s="9"/>
      <c r="J30" s="9"/>
      <c r="K30" s="12"/>
      <c r="L30" s="5"/>
    </row>
    <row r="31" spans="2:12" x14ac:dyDescent="0.25">
      <c r="B31" s="2"/>
      <c r="C31" s="52" t="s">
        <v>24</v>
      </c>
      <c r="D31" s="53"/>
      <c r="E31" s="53"/>
      <c r="F31" s="53"/>
      <c r="G31" s="53"/>
      <c r="H31" s="53"/>
      <c r="I31" s="53"/>
      <c r="J31" s="53"/>
      <c r="K31" s="54"/>
      <c r="L31" s="5"/>
    </row>
    <row r="32" spans="2:12" x14ac:dyDescent="0.25">
      <c r="B32" s="2"/>
      <c r="C32" s="55" t="s">
        <v>9</v>
      </c>
      <c r="D32" s="56"/>
      <c r="E32" s="56"/>
      <c r="F32" s="56"/>
      <c r="G32" s="57" t="s">
        <v>27</v>
      </c>
      <c r="H32" s="57"/>
      <c r="I32" s="57"/>
      <c r="J32" s="57"/>
      <c r="K32" s="58"/>
      <c r="L32" s="18"/>
    </row>
    <row r="33" spans="2:12" x14ac:dyDescent="0.25">
      <c r="B33" s="2"/>
      <c r="C33" s="55" t="s">
        <v>8</v>
      </c>
      <c r="D33" s="56"/>
      <c r="E33" s="56"/>
      <c r="F33" s="56"/>
      <c r="G33" s="57" t="s">
        <v>45</v>
      </c>
      <c r="H33" s="57"/>
      <c r="I33" s="57"/>
      <c r="J33" s="57"/>
      <c r="K33" s="58"/>
      <c r="L33" s="18"/>
    </row>
    <row r="34" spans="2:12" x14ac:dyDescent="0.25">
      <c r="B34" s="2"/>
      <c r="C34" s="59" t="s">
        <v>20</v>
      </c>
      <c r="D34" s="60"/>
      <c r="E34" s="60"/>
      <c r="F34" s="60"/>
      <c r="G34" s="60"/>
      <c r="H34" s="60"/>
      <c r="I34" s="60"/>
      <c r="J34" s="60"/>
      <c r="K34" s="61"/>
      <c r="L34" s="18"/>
    </row>
    <row r="35" spans="2:12" x14ac:dyDescent="0.25">
      <c r="B35" s="2"/>
      <c r="C35" s="62" t="s">
        <v>16</v>
      </c>
      <c r="D35" s="63"/>
      <c r="E35" s="63"/>
      <c r="F35" s="63"/>
      <c r="G35" s="64"/>
      <c r="H35" s="25" t="s">
        <v>5</v>
      </c>
      <c r="I35" s="25" t="s">
        <v>10</v>
      </c>
      <c r="J35" s="65" t="s">
        <v>14</v>
      </c>
      <c r="K35" s="66"/>
      <c r="L35" s="18"/>
    </row>
    <row r="36" spans="2:12" x14ac:dyDescent="0.25">
      <c r="B36" s="2"/>
      <c r="C36" s="46" t="s">
        <v>7</v>
      </c>
      <c r="D36" s="47"/>
      <c r="E36" s="47"/>
      <c r="F36" s="47"/>
      <c r="G36" s="48"/>
      <c r="H36" s="23">
        <v>1500</v>
      </c>
      <c r="I36" s="24">
        <v>0.15</v>
      </c>
      <c r="J36" s="38">
        <f t="shared" ref="J36:J46" si="1">H36-(H36*I36)</f>
        <v>1275</v>
      </c>
      <c r="K36" s="40"/>
      <c r="L36" s="18"/>
    </row>
    <row r="37" spans="2:12" x14ac:dyDescent="0.25">
      <c r="B37" s="2"/>
      <c r="C37" s="46" t="s">
        <v>26</v>
      </c>
      <c r="D37" s="47"/>
      <c r="E37" s="47"/>
      <c r="F37" s="47"/>
      <c r="G37" s="48"/>
      <c r="H37" s="23">
        <v>4750</v>
      </c>
      <c r="I37" s="24">
        <v>0.15</v>
      </c>
      <c r="J37" s="38">
        <f t="shared" si="1"/>
        <v>4037.5</v>
      </c>
      <c r="K37" s="40"/>
      <c r="L37" s="18"/>
    </row>
    <row r="38" spans="2:12" x14ac:dyDescent="0.25">
      <c r="B38" s="2"/>
      <c r="C38" s="35" t="s">
        <v>47</v>
      </c>
      <c r="D38" s="36"/>
      <c r="E38" s="36"/>
      <c r="F38" s="36"/>
      <c r="G38" s="37"/>
      <c r="H38" s="23">
        <v>1100</v>
      </c>
      <c r="I38" s="24">
        <v>0.15</v>
      </c>
      <c r="J38" s="38">
        <f t="shared" si="1"/>
        <v>935</v>
      </c>
      <c r="K38" s="40"/>
      <c r="L38" s="18"/>
    </row>
    <row r="39" spans="2:12" x14ac:dyDescent="0.25">
      <c r="B39" s="2"/>
      <c r="C39" s="35" t="s">
        <v>15</v>
      </c>
      <c r="D39" s="36"/>
      <c r="E39" s="36"/>
      <c r="F39" s="36"/>
      <c r="G39" s="37"/>
      <c r="H39" s="23">
        <v>140</v>
      </c>
      <c r="I39" s="24">
        <v>0.15</v>
      </c>
      <c r="J39" s="38">
        <f t="shared" si="1"/>
        <v>119</v>
      </c>
      <c r="K39" s="40"/>
      <c r="L39" s="18"/>
    </row>
    <row r="40" spans="2:12" x14ac:dyDescent="0.25">
      <c r="B40" s="2"/>
      <c r="C40" s="35" t="s">
        <v>28</v>
      </c>
      <c r="D40" s="36"/>
      <c r="E40" s="36"/>
      <c r="F40" s="36"/>
      <c r="G40" s="37"/>
      <c r="H40" s="23">
        <v>4430</v>
      </c>
      <c r="I40" s="24">
        <v>0.15</v>
      </c>
      <c r="J40" s="38">
        <f t="shared" si="1"/>
        <v>3765.5</v>
      </c>
      <c r="K40" s="40"/>
      <c r="L40" s="18"/>
    </row>
    <row r="41" spans="2:12" x14ac:dyDescent="0.25">
      <c r="B41" s="2"/>
      <c r="C41" s="35" t="s">
        <v>11</v>
      </c>
      <c r="D41" s="36"/>
      <c r="E41" s="36"/>
      <c r="F41" s="36"/>
      <c r="G41" s="37"/>
      <c r="H41" s="23">
        <v>4620</v>
      </c>
      <c r="I41" s="24">
        <v>0.15</v>
      </c>
      <c r="J41" s="38">
        <f t="shared" si="1"/>
        <v>3927</v>
      </c>
      <c r="K41" s="40"/>
      <c r="L41" s="18"/>
    </row>
    <row r="42" spans="2:12" x14ac:dyDescent="0.25">
      <c r="B42" s="2"/>
      <c r="C42" s="35" t="s">
        <v>12</v>
      </c>
      <c r="D42" s="36"/>
      <c r="E42" s="36"/>
      <c r="F42" s="36"/>
      <c r="G42" s="37"/>
      <c r="H42" s="23">
        <v>4620</v>
      </c>
      <c r="I42" s="24">
        <v>0.15</v>
      </c>
      <c r="J42" s="38">
        <f t="shared" si="1"/>
        <v>3927</v>
      </c>
      <c r="K42" s="40"/>
      <c r="L42" s="18"/>
    </row>
    <row r="43" spans="2:12" x14ac:dyDescent="0.25">
      <c r="B43" s="2"/>
      <c r="C43" s="41" t="s">
        <v>13</v>
      </c>
      <c r="D43" s="42"/>
      <c r="E43" s="42"/>
      <c r="F43" s="42"/>
      <c r="G43" s="43"/>
      <c r="H43" s="29">
        <v>4620</v>
      </c>
      <c r="I43" s="30">
        <v>0.15</v>
      </c>
      <c r="J43" s="44">
        <f t="shared" si="1"/>
        <v>3927</v>
      </c>
      <c r="K43" s="45"/>
      <c r="L43" s="18"/>
    </row>
    <row r="44" spans="2:12" x14ac:dyDescent="0.25">
      <c r="B44" s="2"/>
      <c r="C44" s="35" t="s">
        <v>54</v>
      </c>
      <c r="D44" s="36"/>
      <c r="E44" s="36"/>
      <c r="F44" s="36"/>
      <c r="G44" s="37"/>
      <c r="H44" s="29">
        <f>(J44*I44)+J44</f>
        <v>5339.1049999999996</v>
      </c>
      <c r="I44" s="30">
        <v>0.15</v>
      </c>
      <c r="J44" s="38">
        <v>4642.7</v>
      </c>
      <c r="K44" s="39"/>
      <c r="L44" s="18"/>
    </row>
    <row r="45" spans="2:12" x14ac:dyDescent="0.25">
      <c r="B45" s="2"/>
      <c r="C45" s="35" t="s">
        <v>46</v>
      </c>
      <c r="D45" s="36"/>
      <c r="E45" s="36"/>
      <c r="F45" s="36"/>
      <c r="G45" s="37"/>
      <c r="H45" s="23">
        <v>115</v>
      </c>
      <c r="I45" s="31">
        <v>1</v>
      </c>
      <c r="J45" s="44">
        <f t="shared" si="1"/>
        <v>0</v>
      </c>
      <c r="K45" s="45"/>
      <c r="L45" s="18"/>
    </row>
    <row r="46" spans="2:12" ht="15" customHeight="1" x14ac:dyDescent="0.25">
      <c r="B46" s="2"/>
      <c r="C46" s="57" t="s">
        <v>64</v>
      </c>
      <c r="D46" s="57"/>
      <c r="E46" s="57"/>
      <c r="F46" s="57"/>
      <c r="G46" s="57"/>
      <c r="H46" s="33">
        <v>1120</v>
      </c>
      <c r="I46" s="24">
        <v>0.15</v>
      </c>
      <c r="J46" s="70">
        <f t="shared" si="1"/>
        <v>952</v>
      </c>
      <c r="K46" s="70"/>
      <c r="L46" s="18"/>
    </row>
    <row r="47" spans="2:12" ht="15.75" thickBot="1" x14ac:dyDescent="0.3">
      <c r="B47" s="2"/>
      <c r="C47" s="80"/>
      <c r="D47" s="81"/>
      <c r="E47" s="81"/>
      <c r="F47" s="81"/>
      <c r="G47" s="81"/>
      <c r="H47" s="81"/>
      <c r="I47" s="81"/>
      <c r="J47" s="81"/>
      <c r="K47" s="82"/>
      <c r="L47" s="18"/>
    </row>
    <row r="48" spans="2:12" x14ac:dyDescent="0.25">
      <c r="B48" s="2"/>
      <c r="C48" s="3"/>
      <c r="D48" s="3"/>
      <c r="E48" s="3"/>
      <c r="F48" s="3"/>
      <c r="G48" s="3"/>
      <c r="H48" s="3"/>
      <c r="I48" s="3"/>
      <c r="J48" s="3"/>
      <c r="K48" s="3"/>
      <c r="L48" s="18"/>
    </row>
    <row r="49" spans="2:12" x14ac:dyDescent="0.25">
      <c r="B49" s="2"/>
      <c r="C49" s="3"/>
      <c r="D49" s="3"/>
      <c r="E49" s="3"/>
      <c r="F49" s="3"/>
      <c r="G49" s="3"/>
      <c r="H49" s="3"/>
      <c r="I49" s="3"/>
      <c r="J49" s="3"/>
      <c r="K49" s="3"/>
      <c r="L49" s="18"/>
    </row>
    <row r="50" spans="2:12" ht="15.75" thickBot="1" x14ac:dyDescent="0.3">
      <c r="B50" s="2"/>
      <c r="C50" s="3"/>
      <c r="D50" s="3"/>
      <c r="E50" s="3"/>
      <c r="F50" s="3"/>
      <c r="G50" s="3"/>
      <c r="H50" s="3"/>
      <c r="I50" s="3"/>
      <c r="J50" s="3"/>
      <c r="K50" s="3"/>
      <c r="L50" s="18"/>
    </row>
    <row r="51" spans="2:12" x14ac:dyDescent="0.25">
      <c r="B51" s="2"/>
      <c r="C51" s="49" t="s">
        <v>40</v>
      </c>
      <c r="D51" s="50"/>
      <c r="E51" s="50"/>
      <c r="F51" s="50"/>
      <c r="G51" s="50"/>
      <c r="H51" s="50"/>
      <c r="I51" s="50"/>
      <c r="J51" s="50"/>
      <c r="K51" s="51"/>
      <c r="L51" s="18"/>
    </row>
    <row r="52" spans="2:12" ht="30" x14ac:dyDescent="0.25">
      <c r="B52" s="2"/>
      <c r="C52" s="26" t="s">
        <v>0</v>
      </c>
      <c r="D52" s="27" t="s">
        <v>1</v>
      </c>
      <c r="E52" s="27" t="s">
        <v>23</v>
      </c>
      <c r="F52" s="27" t="s">
        <v>2</v>
      </c>
      <c r="G52" s="27" t="s">
        <v>3</v>
      </c>
      <c r="H52" s="27" t="s">
        <v>6</v>
      </c>
      <c r="I52" s="27" t="s">
        <v>5</v>
      </c>
      <c r="J52" s="27" t="s">
        <v>17</v>
      </c>
      <c r="K52" s="28" t="s">
        <v>4</v>
      </c>
      <c r="L52" s="18"/>
    </row>
    <row r="53" spans="2:12" x14ac:dyDescent="0.25">
      <c r="B53" s="2"/>
      <c r="C53" s="10">
        <v>50</v>
      </c>
      <c r="D53" s="14">
        <v>60</v>
      </c>
      <c r="E53" s="14">
        <v>12</v>
      </c>
      <c r="F53" s="6">
        <f>C53*D53</f>
        <v>3000</v>
      </c>
      <c r="G53" s="14">
        <v>40</v>
      </c>
      <c r="H53" s="6">
        <v>90</v>
      </c>
      <c r="I53" s="7">
        <v>28320</v>
      </c>
      <c r="J53" s="8">
        <v>0.15</v>
      </c>
      <c r="K53" s="13">
        <f>I53-(I53*J53)</f>
        <v>24072</v>
      </c>
      <c r="L53" s="18"/>
    </row>
    <row r="54" spans="2:12" ht="75" x14ac:dyDescent="0.25">
      <c r="B54" s="2"/>
      <c r="C54" s="11" t="s">
        <v>19</v>
      </c>
      <c r="D54" s="9"/>
      <c r="E54" s="9"/>
      <c r="F54" s="9"/>
      <c r="G54" s="9" t="s">
        <v>22</v>
      </c>
      <c r="H54" s="9" t="s">
        <v>18</v>
      </c>
      <c r="I54" s="9"/>
      <c r="J54" s="9"/>
      <c r="K54" s="12"/>
      <c r="L54" s="5"/>
    </row>
    <row r="55" spans="2:12" x14ac:dyDescent="0.25">
      <c r="B55" s="2"/>
      <c r="C55" s="52" t="s">
        <v>24</v>
      </c>
      <c r="D55" s="53"/>
      <c r="E55" s="53"/>
      <c r="F55" s="53"/>
      <c r="G55" s="53"/>
      <c r="H55" s="53"/>
      <c r="I55" s="53"/>
      <c r="J55" s="53"/>
      <c r="K55" s="54"/>
      <c r="L55" s="5"/>
    </row>
    <row r="56" spans="2:12" x14ac:dyDescent="0.25">
      <c r="B56" s="2"/>
      <c r="C56" s="55" t="s">
        <v>9</v>
      </c>
      <c r="D56" s="56"/>
      <c r="E56" s="56"/>
      <c r="F56" s="56"/>
      <c r="G56" s="57" t="s">
        <v>27</v>
      </c>
      <c r="H56" s="57"/>
      <c r="I56" s="57"/>
      <c r="J56" s="57"/>
      <c r="K56" s="58"/>
      <c r="L56" s="18"/>
    </row>
    <row r="57" spans="2:12" x14ac:dyDescent="0.25">
      <c r="B57" s="2"/>
      <c r="C57" s="55" t="s">
        <v>8</v>
      </c>
      <c r="D57" s="56"/>
      <c r="E57" s="56"/>
      <c r="F57" s="56"/>
      <c r="G57" s="57" t="s">
        <v>45</v>
      </c>
      <c r="H57" s="57"/>
      <c r="I57" s="57"/>
      <c r="J57" s="57"/>
      <c r="K57" s="58"/>
      <c r="L57" s="18"/>
    </row>
    <row r="58" spans="2:12" x14ac:dyDescent="0.25">
      <c r="B58" s="2"/>
      <c r="C58" s="59" t="s">
        <v>20</v>
      </c>
      <c r="D58" s="60"/>
      <c r="E58" s="60"/>
      <c r="F58" s="60"/>
      <c r="G58" s="60"/>
      <c r="H58" s="60"/>
      <c r="I58" s="60"/>
      <c r="J58" s="60"/>
      <c r="K58" s="61"/>
      <c r="L58" s="18"/>
    </row>
    <row r="59" spans="2:12" x14ac:dyDescent="0.25">
      <c r="B59" s="2"/>
      <c r="C59" s="62" t="s">
        <v>16</v>
      </c>
      <c r="D59" s="63"/>
      <c r="E59" s="63"/>
      <c r="F59" s="63"/>
      <c r="G59" s="64"/>
      <c r="H59" s="25" t="s">
        <v>5</v>
      </c>
      <c r="I59" s="25" t="s">
        <v>10</v>
      </c>
      <c r="J59" s="65" t="s">
        <v>14</v>
      </c>
      <c r="K59" s="66"/>
      <c r="L59" s="18"/>
    </row>
    <row r="60" spans="2:12" x14ac:dyDescent="0.25">
      <c r="B60" s="2"/>
      <c r="C60" s="46" t="s">
        <v>7</v>
      </c>
      <c r="D60" s="47"/>
      <c r="E60" s="47"/>
      <c r="F60" s="47"/>
      <c r="G60" s="48"/>
      <c r="H60" s="23">
        <v>1500</v>
      </c>
      <c r="I60" s="24">
        <v>0.15</v>
      </c>
      <c r="J60" s="38">
        <f t="shared" ref="J60:J70" si="2">H60-(H60*I60)</f>
        <v>1275</v>
      </c>
      <c r="K60" s="40"/>
      <c r="L60" s="18"/>
    </row>
    <row r="61" spans="2:12" x14ac:dyDescent="0.25">
      <c r="B61" s="2"/>
      <c r="C61" s="46" t="s">
        <v>26</v>
      </c>
      <c r="D61" s="47"/>
      <c r="E61" s="47"/>
      <c r="F61" s="47"/>
      <c r="G61" s="48"/>
      <c r="H61" s="23">
        <v>4750</v>
      </c>
      <c r="I61" s="24">
        <v>0.15</v>
      </c>
      <c r="J61" s="38">
        <f t="shared" si="2"/>
        <v>4037.5</v>
      </c>
      <c r="K61" s="40"/>
      <c r="L61" s="18"/>
    </row>
    <row r="62" spans="2:12" x14ac:dyDescent="0.25">
      <c r="B62" s="2"/>
      <c r="C62" s="35" t="s">
        <v>47</v>
      </c>
      <c r="D62" s="36"/>
      <c r="E62" s="36"/>
      <c r="F62" s="36"/>
      <c r="G62" s="37"/>
      <c r="H62" s="23">
        <v>1100</v>
      </c>
      <c r="I62" s="24">
        <v>0.15</v>
      </c>
      <c r="J62" s="38">
        <f t="shared" si="2"/>
        <v>935</v>
      </c>
      <c r="K62" s="40"/>
      <c r="L62" s="18"/>
    </row>
    <row r="63" spans="2:12" x14ac:dyDescent="0.25">
      <c r="B63" s="2"/>
      <c r="C63" s="35" t="s">
        <v>15</v>
      </c>
      <c r="D63" s="36"/>
      <c r="E63" s="36"/>
      <c r="F63" s="36"/>
      <c r="G63" s="37"/>
      <c r="H63" s="23">
        <v>140</v>
      </c>
      <c r="I63" s="24">
        <v>0.15</v>
      </c>
      <c r="J63" s="38">
        <f t="shared" si="2"/>
        <v>119</v>
      </c>
      <c r="K63" s="40"/>
      <c r="L63" s="18"/>
    </row>
    <row r="64" spans="2:12" x14ac:dyDescent="0.25">
      <c r="B64" s="2"/>
      <c r="C64" s="35" t="s">
        <v>28</v>
      </c>
      <c r="D64" s="36"/>
      <c r="E64" s="36"/>
      <c r="F64" s="36"/>
      <c r="G64" s="37"/>
      <c r="H64" s="23">
        <v>4430</v>
      </c>
      <c r="I64" s="24">
        <v>0.15</v>
      </c>
      <c r="J64" s="38">
        <f t="shared" si="2"/>
        <v>3765.5</v>
      </c>
      <c r="K64" s="40"/>
      <c r="L64" s="18"/>
    </row>
    <row r="65" spans="2:12" x14ac:dyDescent="0.25">
      <c r="B65" s="2"/>
      <c r="C65" s="35" t="s">
        <v>11</v>
      </c>
      <c r="D65" s="36"/>
      <c r="E65" s="36"/>
      <c r="F65" s="36"/>
      <c r="G65" s="37"/>
      <c r="H65" s="23">
        <v>4620</v>
      </c>
      <c r="I65" s="24">
        <v>0.15</v>
      </c>
      <c r="J65" s="38">
        <f t="shared" si="2"/>
        <v>3927</v>
      </c>
      <c r="K65" s="40"/>
      <c r="L65" s="18"/>
    </row>
    <row r="66" spans="2:12" x14ac:dyDescent="0.25">
      <c r="B66" s="2"/>
      <c r="C66" s="35" t="s">
        <v>12</v>
      </c>
      <c r="D66" s="36"/>
      <c r="E66" s="36"/>
      <c r="F66" s="36"/>
      <c r="G66" s="37"/>
      <c r="H66" s="23">
        <v>4620</v>
      </c>
      <c r="I66" s="24">
        <v>0.15</v>
      </c>
      <c r="J66" s="38">
        <f t="shared" si="2"/>
        <v>3927</v>
      </c>
      <c r="K66" s="40"/>
      <c r="L66" s="18"/>
    </row>
    <row r="67" spans="2:12" x14ac:dyDescent="0.25">
      <c r="B67" s="2"/>
      <c r="C67" s="41" t="s">
        <v>13</v>
      </c>
      <c r="D67" s="42"/>
      <c r="E67" s="42"/>
      <c r="F67" s="42"/>
      <c r="G67" s="43"/>
      <c r="H67" s="29">
        <v>4620</v>
      </c>
      <c r="I67" s="30">
        <v>0.15</v>
      </c>
      <c r="J67" s="44">
        <f t="shared" si="2"/>
        <v>3927</v>
      </c>
      <c r="K67" s="45"/>
      <c r="L67" s="18"/>
    </row>
    <row r="68" spans="2:12" x14ac:dyDescent="0.25">
      <c r="B68" s="2"/>
      <c r="C68" s="35" t="s">
        <v>58</v>
      </c>
      <c r="D68" s="36"/>
      <c r="E68" s="36"/>
      <c r="F68" s="36"/>
      <c r="G68" s="37"/>
      <c r="H68" s="29">
        <f>(J68*I68)+J68</f>
        <v>4950.6925000000001</v>
      </c>
      <c r="I68" s="30">
        <v>0.15</v>
      </c>
      <c r="J68" s="38">
        <v>4304.95</v>
      </c>
      <c r="K68" s="39"/>
      <c r="L68" s="18"/>
    </row>
    <row r="69" spans="2:12" x14ac:dyDescent="0.25">
      <c r="B69" s="2"/>
      <c r="C69" s="35" t="s">
        <v>46</v>
      </c>
      <c r="D69" s="36"/>
      <c r="E69" s="36"/>
      <c r="F69" s="36"/>
      <c r="G69" s="37"/>
      <c r="H69" s="23">
        <v>115</v>
      </c>
      <c r="I69" s="31">
        <v>1</v>
      </c>
      <c r="J69" s="44">
        <f t="shared" si="2"/>
        <v>0</v>
      </c>
      <c r="K69" s="45"/>
      <c r="L69" s="18"/>
    </row>
    <row r="70" spans="2:12" ht="15" customHeight="1" x14ac:dyDescent="0.25">
      <c r="B70" s="2"/>
      <c r="C70" s="57" t="s">
        <v>64</v>
      </c>
      <c r="D70" s="57"/>
      <c r="E70" s="57"/>
      <c r="F70" s="57"/>
      <c r="G70" s="57"/>
      <c r="H70" s="33">
        <v>970</v>
      </c>
      <c r="I70" s="24">
        <v>0.15</v>
      </c>
      <c r="J70" s="70">
        <f t="shared" si="2"/>
        <v>824.5</v>
      </c>
      <c r="K70" s="70"/>
      <c r="L70" s="18"/>
    </row>
    <row r="71" spans="2:12" ht="15.75" thickBot="1" x14ac:dyDescent="0.3">
      <c r="B71" s="2"/>
      <c r="C71" s="80"/>
      <c r="D71" s="81"/>
      <c r="E71" s="81"/>
      <c r="F71" s="81"/>
      <c r="G71" s="81"/>
      <c r="H71" s="81"/>
      <c r="I71" s="81"/>
      <c r="J71" s="81"/>
      <c r="K71" s="82"/>
      <c r="L71" s="18"/>
    </row>
    <row r="72" spans="2:12" x14ac:dyDescent="0.25">
      <c r="B72" s="2"/>
      <c r="C72" s="3"/>
      <c r="D72" s="3"/>
      <c r="E72" s="3"/>
      <c r="F72" s="3"/>
      <c r="G72" s="3"/>
      <c r="H72" s="3"/>
      <c r="I72" s="3"/>
      <c r="J72" s="3"/>
      <c r="K72" s="3"/>
      <c r="L72" s="18"/>
    </row>
    <row r="73" spans="2:12" x14ac:dyDescent="0.25">
      <c r="B73" s="2"/>
      <c r="C73" s="3"/>
      <c r="D73" s="3"/>
      <c r="E73" s="3"/>
      <c r="F73" s="3"/>
      <c r="G73" s="3"/>
      <c r="H73" s="3"/>
      <c r="I73" s="3"/>
      <c r="J73" s="3"/>
      <c r="K73" s="3"/>
      <c r="L73" s="18"/>
    </row>
    <row r="74" spans="2:12" ht="15.75" thickBot="1" x14ac:dyDescent="0.3">
      <c r="B74" s="2"/>
      <c r="C74" s="3"/>
      <c r="D74" s="3"/>
      <c r="E74" s="3"/>
      <c r="F74" s="3"/>
      <c r="G74" s="3"/>
      <c r="H74" s="3"/>
      <c r="I74" s="3"/>
      <c r="J74" s="3"/>
      <c r="K74" s="3"/>
      <c r="L74" s="18"/>
    </row>
    <row r="75" spans="2:12" x14ac:dyDescent="0.25">
      <c r="B75" s="2"/>
      <c r="C75" s="49" t="s">
        <v>40</v>
      </c>
      <c r="D75" s="50"/>
      <c r="E75" s="50"/>
      <c r="F75" s="50"/>
      <c r="G75" s="50"/>
      <c r="H75" s="50"/>
      <c r="I75" s="50"/>
      <c r="J75" s="50"/>
      <c r="K75" s="51"/>
      <c r="L75" s="18"/>
    </row>
    <row r="76" spans="2:12" ht="30" x14ac:dyDescent="0.25">
      <c r="B76" s="2"/>
      <c r="C76" s="26" t="s">
        <v>0</v>
      </c>
      <c r="D76" s="27" t="s">
        <v>1</v>
      </c>
      <c r="E76" s="27" t="s">
        <v>23</v>
      </c>
      <c r="F76" s="27" t="s">
        <v>2</v>
      </c>
      <c r="G76" s="27" t="s">
        <v>3</v>
      </c>
      <c r="H76" s="27" t="s">
        <v>6</v>
      </c>
      <c r="I76" s="27" t="s">
        <v>5</v>
      </c>
      <c r="J76" s="27" t="s">
        <v>17</v>
      </c>
      <c r="K76" s="28" t="s">
        <v>4</v>
      </c>
      <c r="L76" s="18"/>
    </row>
    <row r="77" spans="2:12" x14ac:dyDescent="0.25">
      <c r="B77" s="2"/>
      <c r="C77" s="10">
        <v>50</v>
      </c>
      <c r="D77" s="14">
        <v>60</v>
      </c>
      <c r="E77" s="14">
        <v>10</v>
      </c>
      <c r="F77" s="6">
        <f>C77*D77</f>
        <v>3000</v>
      </c>
      <c r="G77" s="14">
        <v>48</v>
      </c>
      <c r="H77" s="6">
        <v>90</v>
      </c>
      <c r="I77" s="7">
        <v>30420</v>
      </c>
      <c r="J77" s="8">
        <v>0.15</v>
      </c>
      <c r="K77" s="13">
        <f>I77-(I77*J77)</f>
        <v>25857</v>
      </c>
      <c r="L77" s="18"/>
    </row>
    <row r="78" spans="2:12" ht="75" x14ac:dyDescent="0.25">
      <c r="B78" s="2"/>
      <c r="C78" s="11" t="s">
        <v>19</v>
      </c>
      <c r="D78" s="9"/>
      <c r="E78" s="9"/>
      <c r="F78" s="9"/>
      <c r="G78" s="9" t="s">
        <v>22</v>
      </c>
      <c r="H78" s="9" t="s">
        <v>18</v>
      </c>
      <c r="I78" s="9"/>
      <c r="J78" s="9"/>
      <c r="K78" s="12"/>
      <c r="L78" s="5"/>
    </row>
    <row r="79" spans="2:12" x14ac:dyDescent="0.25">
      <c r="B79" s="2"/>
      <c r="C79" s="52" t="s">
        <v>24</v>
      </c>
      <c r="D79" s="53"/>
      <c r="E79" s="53"/>
      <c r="F79" s="53"/>
      <c r="G79" s="53"/>
      <c r="H79" s="53"/>
      <c r="I79" s="53"/>
      <c r="J79" s="53"/>
      <c r="K79" s="54"/>
      <c r="L79" s="5"/>
    </row>
    <row r="80" spans="2:12" x14ac:dyDescent="0.25">
      <c r="B80" s="2"/>
      <c r="C80" s="55" t="s">
        <v>9</v>
      </c>
      <c r="D80" s="56"/>
      <c r="E80" s="56"/>
      <c r="F80" s="56"/>
      <c r="G80" s="57" t="s">
        <v>27</v>
      </c>
      <c r="H80" s="57"/>
      <c r="I80" s="57"/>
      <c r="J80" s="57"/>
      <c r="K80" s="58"/>
      <c r="L80" s="18"/>
    </row>
    <row r="81" spans="2:12" x14ac:dyDescent="0.25">
      <c r="B81" s="2"/>
      <c r="C81" s="55" t="s">
        <v>8</v>
      </c>
      <c r="D81" s="56"/>
      <c r="E81" s="56"/>
      <c r="F81" s="56"/>
      <c r="G81" s="57" t="s">
        <v>45</v>
      </c>
      <c r="H81" s="57"/>
      <c r="I81" s="57"/>
      <c r="J81" s="57"/>
      <c r="K81" s="58"/>
      <c r="L81" s="18"/>
    </row>
    <row r="82" spans="2:12" x14ac:dyDescent="0.25">
      <c r="B82" s="2"/>
      <c r="C82" s="59" t="s">
        <v>20</v>
      </c>
      <c r="D82" s="60"/>
      <c r="E82" s="60"/>
      <c r="F82" s="60"/>
      <c r="G82" s="60"/>
      <c r="H82" s="60"/>
      <c r="I82" s="60"/>
      <c r="J82" s="60"/>
      <c r="K82" s="61"/>
      <c r="L82" s="18"/>
    </row>
    <row r="83" spans="2:12" x14ac:dyDescent="0.25">
      <c r="B83" s="2"/>
      <c r="C83" s="62" t="s">
        <v>16</v>
      </c>
      <c r="D83" s="63"/>
      <c r="E83" s="63"/>
      <c r="F83" s="63"/>
      <c r="G83" s="64"/>
      <c r="H83" s="25" t="s">
        <v>5</v>
      </c>
      <c r="I83" s="25" t="s">
        <v>10</v>
      </c>
      <c r="J83" s="65" t="s">
        <v>14</v>
      </c>
      <c r="K83" s="66"/>
      <c r="L83" s="18"/>
    </row>
    <row r="84" spans="2:12" x14ac:dyDescent="0.25">
      <c r="B84" s="2"/>
      <c r="C84" s="46" t="s">
        <v>7</v>
      </c>
      <c r="D84" s="47"/>
      <c r="E84" s="47"/>
      <c r="F84" s="47"/>
      <c r="G84" s="48"/>
      <c r="H84" s="23">
        <v>1500</v>
      </c>
      <c r="I84" s="24">
        <v>0.15</v>
      </c>
      <c r="J84" s="38">
        <f t="shared" ref="J84:J94" si="3">H84-(H84*I84)</f>
        <v>1275</v>
      </c>
      <c r="K84" s="40"/>
      <c r="L84" s="18"/>
    </row>
    <row r="85" spans="2:12" x14ac:dyDescent="0.25">
      <c r="B85" s="2"/>
      <c r="C85" s="46" t="s">
        <v>26</v>
      </c>
      <c r="D85" s="47"/>
      <c r="E85" s="47"/>
      <c r="F85" s="47"/>
      <c r="G85" s="48"/>
      <c r="H85" s="23">
        <v>4750</v>
      </c>
      <c r="I85" s="24">
        <v>0.15</v>
      </c>
      <c r="J85" s="38">
        <f t="shared" si="3"/>
        <v>4037.5</v>
      </c>
      <c r="K85" s="40"/>
      <c r="L85" s="18"/>
    </row>
    <row r="86" spans="2:12" x14ac:dyDescent="0.25">
      <c r="B86" s="2"/>
      <c r="C86" s="35" t="s">
        <v>47</v>
      </c>
      <c r="D86" s="36"/>
      <c r="E86" s="36"/>
      <c r="F86" s="36"/>
      <c r="G86" s="37"/>
      <c r="H86" s="23">
        <v>1100</v>
      </c>
      <c r="I86" s="24">
        <v>0.15</v>
      </c>
      <c r="J86" s="38">
        <f t="shared" si="3"/>
        <v>935</v>
      </c>
      <c r="K86" s="40"/>
      <c r="L86" s="18"/>
    </row>
    <row r="87" spans="2:12" x14ac:dyDescent="0.25">
      <c r="B87" s="2"/>
      <c r="C87" s="35" t="s">
        <v>15</v>
      </c>
      <c r="D87" s="36"/>
      <c r="E87" s="36"/>
      <c r="F87" s="36"/>
      <c r="G87" s="37"/>
      <c r="H87" s="23">
        <v>140</v>
      </c>
      <c r="I87" s="24">
        <v>0.15</v>
      </c>
      <c r="J87" s="38">
        <f t="shared" si="3"/>
        <v>119</v>
      </c>
      <c r="K87" s="40"/>
      <c r="L87" s="18"/>
    </row>
    <row r="88" spans="2:12" x14ac:dyDescent="0.25">
      <c r="B88" s="2"/>
      <c r="C88" s="35" t="s">
        <v>28</v>
      </c>
      <c r="D88" s="36"/>
      <c r="E88" s="36"/>
      <c r="F88" s="36"/>
      <c r="G88" s="37"/>
      <c r="H88" s="23">
        <v>4430</v>
      </c>
      <c r="I88" s="24">
        <v>0.15</v>
      </c>
      <c r="J88" s="38">
        <f t="shared" si="3"/>
        <v>3765.5</v>
      </c>
      <c r="K88" s="40"/>
      <c r="L88" s="18"/>
    </row>
    <row r="89" spans="2:12" x14ac:dyDescent="0.25">
      <c r="B89" s="2"/>
      <c r="C89" s="35" t="s">
        <v>11</v>
      </c>
      <c r="D89" s="36"/>
      <c r="E89" s="36"/>
      <c r="F89" s="36"/>
      <c r="G89" s="37"/>
      <c r="H89" s="23">
        <v>4620</v>
      </c>
      <c r="I89" s="24">
        <v>0.15</v>
      </c>
      <c r="J89" s="38">
        <f t="shared" si="3"/>
        <v>3927</v>
      </c>
      <c r="K89" s="40"/>
      <c r="L89" s="18"/>
    </row>
    <row r="90" spans="2:12" x14ac:dyDescent="0.25">
      <c r="B90" s="2"/>
      <c r="C90" s="35" t="s">
        <v>12</v>
      </c>
      <c r="D90" s="36"/>
      <c r="E90" s="36"/>
      <c r="F90" s="36"/>
      <c r="G90" s="37"/>
      <c r="H90" s="23">
        <v>4620</v>
      </c>
      <c r="I90" s="24">
        <v>0.15</v>
      </c>
      <c r="J90" s="38">
        <f t="shared" si="3"/>
        <v>3927</v>
      </c>
      <c r="K90" s="40"/>
      <c r="L90" s="18"/>
    </row>
    <row r="91" spans="2:12" x14ac:dyDescent="0.25">
      <c r="B91" s="2"/>
      <c r="C91" s="41" t="s">
        <v>13</v>
      </c>
      <c r="D91" s="42"/>
      <c r="E91" s="42"/>
      <c r="F91" s="42"/>
      <c r="G91" s="43"/>
      <c r="H91" s="29">
        <v>4620</v>
      </c>
      <c r="I91" s="30">
        <v>0.15</v>
      </c>
      <c r="J91" s="44">
        <f t="shared" si="3"/>
        <v>3927</v>
      </c>
      <c r="K91" s="45"/>
      <c r="L91" s="18"/>
    </row>
    <row r="92" spans="2:12" x14ac:dyDescent="0.25">
      <c r="B92" s="2"/>
      <c r="C92" s="35" t="s">
        <v>57</v>
      </c>
      <c r="D92" s="36"/>
      <c r="E92" s="36"/>
      <c r="F92" s="36"/>
      <c r="G92" s="37"/>
      <c r="H92" s="29">
        <f>(J92*I92)+J92</f>
        <v>4514.4169999999995</v>
      </c>
      <c r="I92" s="30">
        <v>0.15</v>
      </c>
      <c r="J92" s="38">
        <v>3925.58</v>
      </c>
      <c r="K92" s="39"/>
      <c r="L92" s="18"/>
    </row>
    <row r="93" spans="2:12" x14ac:dyDescent="0.25">
      <c r="B93" s="2"/>
      <c r="C93" s="35" t="s">
        <v>46</v>
      </c>
      <c r="D93" s="36"/>
      <c r="E93" s="36"/>
      <c r="F93" s="36"/>
      <c r="G93" s="37"/>
      <c r="H93" s="23">
        <v>115</v>
      </c>
      <c r="I93" s="31">
        <v>1</v>
      </c>
      <c r="J93" s="44">
        <f t="shared" si="3"/>
        <v>0</v>
      </c>
      <c r="K93" s="45"/>
      <c r="L93" s="18"/>
    </row>
    <row r="94" spans="2:12" ht="15" customHeight="1" x14ac:dyDescent="0.25">
      <c r="B94" s="2"/>
      <c r="C94" s="57" t="s">
        <v>64</v>
      </c>
      <c r="D94" s="57"/>
      <c r="E94" s="57"/>
      <c r="F94" s="57"/>
      <c r="G94" s="57"/>
      <c r="H94" s="33">
        <v>970</v>
      </c>
      <c r="I94" s="24">
        <v>0.15</v>
      </c>
      <c r="J94" s="70">
        <f t="shared" si="3"/>
        <v>824.5</v>
      </c>
      <c r="K94" s="70"/>
      <c r="L94" s="18"/>
    </row>
    <row r="95" spans="2:12" ht="15.75" thickBot="1" x14ac:dyDescent="0.3">
      <c r="B95" s="2"/>
      <c r="C95" s="80"/>
      <c r="D95" s="81"/>
      <c r="E95" s="81"/>
      <c r="F95" s="81"/>
      <c r="G95" s="81"/>
      <c r="H95" s="81"/>
      <c r="I95" s="81"/>
      <c r="J95" s="81"/>
      <c r="K95" s="82"/>
      <c r="L95" s="18"/>
    </row>
    <row r="96" spans="2:12" x14ac:dyDescent="0.25">
      <c r="B96" s="2"/>
      <c r="C96" s="3"/>
      <c r="D96" s="3"/>
      <c r="E96" s="3"/>
      <c r="F96" s="3"/>
      <c r="G96" s="3"/>
      <c r="H96" s="3"/>
      <c r="I96" s="3"/>
      <c r="J96" s="3"/>
      <c r="K96" s="3"/>
      <c r="L96" s="18"/>
    </row>
    <row r="97" spans="2:12" x14ac:dyDescent="0.25">
      <c r="B97" s="2"/>
      <c r="C97" s="3"/>
      <c r="D97" s="3"/>
      <c r="E97" s="3"/>
      <c r="F97" s="3"/>
      <c r="G97" s="3"/>
      <c r="H97" s="3"/>
      <c r="I97" s="3"/>
      <c r="J97" s="3"/>
      <c r="K97" s="3"/>
      <c r="L97" s="18"/>
    </row>
    <row r="98" spans="2:12" ht="15.75" thickBot="1" x14ac:dyDescent="0.3">
      <c r="B98" s="2"/>
      <c r="C98" s="3"/>
      <c r="D98" s="3"/>
      <c r="E98" s="3"/>
      <c r="F98" s="3"/>
      <c r="G98" s="3"/>
      <c r="H98" s="3"/>
      <c r="I98" s="3"/>
      <c r="J98" s="3"/>
      <c r="K98" s="3"/>
      <c r="L98" s="18"/>
    </row>
    <row r="99" spans="2:12" x14ac:dyDescent="0.25">
      <c r="B99" s="2"/>
      <c r="C99" s="49" t="s">
        <v>40</v>
      </c>
      <c r="D99" s="50"/>
      <c r="E99" s="50"/>
      <c r="F99" s="50"/>
      <c r="G99" s="50"/>
      <c r="H99" s="50"/>
      <c r="I99" s="50"/>
      <c r="J99" s="50"/>
      <c r="K99" s="51"/>
      <c r="L99" s="18"/>
    </row>
    <row r="100" spans="2:12" ht="30" x14ac:dyDescent="0.25">
      <c r="B100" s="2"/>
      <c r="C100" s="26" t="s">
        <v>0</v>
      </c>
      <c r="D100" s="27" t="s">
        <v>1</v>
      </c>
      <c r="E100" s="27" t="s">
        <v>23</v>
      </c>
      <c r="F100" s="27" t="s">
        <v>2</v>
      </c>
      <c r="G100" s="27" t="s">
        <v>3</v>
      </c>
      <c r="H100" s="27" t="s">
        <v>6</v>
      </c>
      <c r="I100" s="27" t="s">
        <v>5</v>
      </c>
      <c r="J100" s="27" t="s">
        <v>17</v>
      </c>
      <c r="K100" s="28" t="s">
        <v>4</v>
      </c>
      <c r="L100" s="18"/>
    </row>
    <row r="101" spans="2:12" x14ac:dyDescent="0.25">
      <c r="B101" s="2"/>
      <c r="C101" s="10">
        <v>50</v>
      </c>
      <c r="D101" s="14">
        <v>64</v>
      </c>
      <c r="E101" s="14">
        <v>8</v>
      </c>
      <c r="F101" s="6">
        <f>C101*D101</f>
        <v>3200</v>
      </c>
      <c r="G101" s="14">
        <v>60</v>
      </c>
      <c r="H101" s="6">
        <v>90</v>
      </c>
      <c r="I101" s="7">
        <v>35350</v>
      </c>
      <c r="J101" s="8">
        <v>0.15</v>
      </c>
      <c r="K101" s="13">
        <f>I101-(I101*J101)</f>
        <v>30047.5</v>
      </c>
      <c r="L101" s="18"/>
    </row>
    <row r="102" spans="2:12" ht="75" x14ac:dyDescent="0.25">
      <c r="B102" s="2"/>
      <c r="C102" s="11" t="s">
        <v>19</v>
      </c>
      <c r="D102" s="9"/>
      <c r="E102" s="9"/>
      <c r="F102" s="9"/>
      <c r="G102" s="9" t="s">
        <v>22</v>
      </c>
      <c r="H102" s="9" t="s">
        <v>18</v>
      </c>
      <c r="I102" s="9"/>
      <c r="J102" s="9"/>
      <c r="K102" s="12"/>
      <c r="L102" s="5"/>
    </row>
    <row r="103" spans="2:12" x14ac:dyDescent="0.25">
      <c r="B103" s="2"/>
      <c r="C103" s="52" t="s">
        <v>24</v>
      </c>
      <c r="D103" s="53"/>
      <c r="E103" s="53"/>
      <c r="F103" s="53"/>
      <c r="G103" s="53"/>
      <c r="H103" s="53"/>
      <c r="I103" s="53"/>
      <c r="J103" s="53"/>
      <c r="K103" s="54"/>
      <c r="L103" s="5"/>
    </row>
    <row r="104" spans="2:12" x14ac:dyDescent="0.25">
      <c r="B104" s="2"/>
      <c r="C104" s="55" t="s">
        <v>9</v>
      </c>
      <c r="D104" s="56"/>
      <c r="E104" s="56"/>
      <c r="F104" s="56"/>
      <c r="G104" s="57" t="s">
        <v>27</v>
      </c>
      <c r="H104" s="57"/>
      <c r="I104" s="57"/>
      <c r="J104" s="57"/>
      <c r="K104" s="58"/>
      <c r="L104" s="18"/>
    </row>
    <row r="105" spans="2:12" x14ac:dyDescent="0.25">
      <c r="B105" s="2"/>
      <c r="C105" s="55" t="s">
        <v>8</v>
      </c>
      <c r="D105" s="56"/>
      <c r="E105" s="56"/>
      <c r="F105" s="56"/>
      <c r="G105" s="57" t="s">
        <v>45</v>
      </c>
      <c r="H105" s="57"/>
      <c r="I105" s="57"/>
      <c r="J105" s="57"/>
      <c r="K105" s="58"/>
      <c r="L105" s="18"/>
    </row>
    <row r="106" spans="2:12" x14ac:dyDescent="0.25">
      <c r="B106" s="2"/>
      <c r="C106" s="59" t="s">
        <v>20</v>
      </c>
      <c r="D106" s="60"/>
      <c r="E106" s="60"/>
      <c r="F106" s="60"/>
      <c r="G106" s="60"/>
      <c r="H106" s="60"/>
      <c r="I106" s="60"/>
      <c r="J106" s="60"/>
      <c r="K106" s="61"/>
      <c r="L106" s="18"/>
    </row>
    <row r="107" spans="2:12" x14ac:dyDescent="0.25">
      <c r="B107" s="2"/>
      <c r="C107" s="62" t="s">
        <v>16</v>
      </c>
      <c r="D107" s="63"/>
      <c r="E107" s="63"/>
      <c r="F107" s="63"/>
      <c r="G107" s="64"/>
      <c r="H107" s="25" t="s">
        <v>5</v>
      </c>
      <c r="I107" s="25" t="s">
        <v>10</v>
      </c>
      <c r="J107" s="65" t="s">
        <v>14</v>
      </c>
      <c r="K107" s="66"/>
      <c r="L107" s="18"/>
    </row>
    <row r="108" spans="2:12" x14ac:dyDescent="0.25">
      <c r="B108" s="2"/>
      <c r="C108" s="46" t="s">
        <v>7</v>
      </c>
      <c r="D108" s="47"/>
      <c r="E108" s="47"/>
      <c r="F108" s="47"/>
      <c r="G108" s="48"/>
      <c r="H108" s="23">
        <v>1500</v>
      </c>
      <c r="I108" s="24">
        <v>0.15</v>
      </c>
      <c r="J108" s="38">
        <f t="shared" ref="J108:J118" si="4">H108-(H108*I108)</f>
        <v>1275</v>
      </c>
      <c r="K108" s="40"/>
      <c r="L108" s="18"/>
    </row>
    <row r="109" spans="2:12" x14ac:dyDescent="0.25">
      <c r="B109" s="2"/>
      <c r="C109" s="46" t="s">
        <v>26</v>
      </c>
      <c r="D109" s="47"/>
      <c r="E109" s="47"/>
      <c r="F109" s="47"/>
      <c r="G109" s="48"/>
      <c r="H109" s="23">
        <v>4750</v>
      </c>
      <c r="I109" s="24">
        <v>0.15</v>
      </c>
      <c r="J109" s="38">
        <f t="shared" si="4"/>
        <v>4037.5</v>
      </c>
      <c r="K109" s="40"/>
      <c r="L109" s="18"/>
    </row>
    <row r="110" spans="2:12" x14ac:dyDescent="0.25">
      <c r="B110" s="2"/>
      <c r="C110" s="35" t="s">
        <v>47</v>
      </c>
      <c r="D110" s="36"/>
      <c r="E110" s="36"/>
      <c r="F110" s="36"/>
      <c r="G110" s="37"/>
      <c r="H110" s="23">
        <v>1100</v>
      </c>
      <c r="I110" s="24">
        <v>0.15</v>
      </c>
      <c r="J110" s="38">
        <f t="shared" si="4"/>
        <v>935</v>
      </c>
      <c r="K110" s="40"/>
      <c r="L110" s="18"/>
    </row>
    <row r="111" spans="2:12" x14ac:dyDescent="0.25">
      <c r="B111" s="2"/>
      <c r="C111" s="35" t="s">
        <v>15</v>
      </c>
      <c r="D111" s="36"/>
      <c r="E111" s="36"/>
      <c r="F111" s="36"/>
      <c r="G111" s="37"/>
      <c r="H111" s="23">
        <v>140</v>
      </c>
      <c r="I111" s="24">
        <v>0.15</v>
      </c>
      <c r="J111" s="38">
        <f t="shared" si="4"/>
        <v>119</v>
      </c>
      <c r="K111" s="40"/>
      <c r="L111" s="18"/>
    </row>
    <row r="112" spans="2:12" x14ac:dyDescent="0.25">
      <c r="B112" s="2"/>
      <c r="C112" s="35" t="s">
        <v>28</v>
      </c>
      <c r="D112" s="36"/>
      <c r="E112" s="36"/>
      <c r="F112" s="36"/>
      <c r="G112" s="37"/>
      <c r="H112" s="23">
        <v>4430</v>
      </c>
      <c r="I112" s="24">
        <v>0.15</v>
      </c>
      <c r="J112" s="38">
        <f t="shared" si="4"/>
        <v>3765.5</v>
      </c>
      <c r="K112" s="40"/>
      <c r="L112" s="18"/>
    </row>
    <row r="113" spans="2:12" x14ac:dyDescent="0.25">
      <c r="B113" s="2"/>
      <c r="C113" s="35" t="s">
        <v>11</v>
      </c>
      <c r="D113" s="36"/>
      <c r="E113" s="36"/>
      <c r="F113" s="36"/>
      <c r="G113" s="37"/>
      <c r="H113" s="23">
        <v>4620</v>
      </c>
      <c r="I113" s="24">
        <v>0.15</v>
      </c>
      <c r="J113" s="38">
        <f t="shared" si="4"/>
        <v>3927</v>
      </c>
      <c r="K113" s="40"/>
      <c r="L113" s="18"/>
    </row>
    <row r="114" spans="2:12" x14ac:dyDescent="0.25">
      <c r="B114" s="2"/>
      <c r="C114" s="35" t="s">
        <v>12</v>
      </c>
      <c r="D114" s="36"/>
      <c r="E114" s="36"/>
      <c r="F114" s="36"/>
      <c r="G114" s="37"/>
      <c r="H114" s="23">
        <v>4620</v>
      </c>
      <c r="I114" s="24">
        <v>0.15</v>
      </c>
      <c r="J114" s="38">
        <f t="shared" si="4"/>
        <v>3927</v>
      </c>
      <c r="K114" s="40"/>
      <c r="L114" s="18"/>
    </row>
    <row r="115" spans="2:12" x14ac:dyDescent="0.25">
      <c r="B115" s="2"/>
      <c r="C115" s="41" t="s">
        <v>13</v>
      </c>
      <c r="D115" s="42"/>
      <c r="E115" s="42"/>
      <c r="F115" s="42"/>
      <c r="G115" s="43"/>
      <c r="H115" s="29">
        <v>4620</v>
      </c>
      <c r="I115" s="30">
        <v>0.15</v>
      </c>
      <c r="J115" s="44">
        <f t="shared" si="4"/>
        <v>3927</v>
      </c>
      <c r="K115" s="45"/>
      <c r="L115" s="18"/>
    </row>
    <row r="116" spans="2:12" x14ac:dyDescent="0.25">
      <c r="B116" s="2"/>
      <c r="C116" s="35" t="s">
        <v>51</v>
      </c>
      <c r="D116" s="36"/>
      <c r="E116" s="36"/>
      <c r="F116" s="36"/>
      <c r="G116" s="37"/>
      <c r="H116" s="29">
        <f>(J116*I116)+J116</f>
        <v>4008.3595000000005</v>
      </c>
      <c r="I116" s="30">
        <v>0.15</v>
      </c>
      <c r="J116" s="38">
        <v>3485.53</v>
      </c>
      <c r="K116" s="39"/>
      <c r="L116" s="18"/>
    </row>
    <row r="117" spans="2:12" x14ac:dyDescent="0.25">
      <c r="B117" s="2"/>
      <c r="C117" s="35" t="s">
        <v>46</v>
      </c>
      <c r="D117" s="36"/>
      <c r="E117" s="36"/>
      <c r="F117" s="36"/>
      <c r="G117" s="37"/>
      <c r="H117" s="23">
        <v>115</v>
      </c>
      <c r="I117" s="31">
        <v>1</v>
      </c>
      <c r="J117" s="44">
        <f t="shared" si="4"/>
        <v>0</v>
      </c>
      <c r="K117" s="45"/>
      <c r="L117" s="18"/>
    </row>
    <row r="118" spans="2:12" ht="15" customHeight="1" x14ac:dyDescent="0.25">
      <c r="B118" s="2"/>
      <c r="C118" s="57" t="s">
        <v>64</v>
      </c>
      <c r="D118" s="57"/>
      <c r="E118" s="57"/>
      <c r="F118" s="57"/>
      <c r="G118" s="57"/>
      <c r="H118" s="33">
        <v>1030</v>
      </c>
      <c r="I118" s="24">
        <v>0.15</v>
      </c>
      <c r="J118" s="70">
        <f t="shared" si="4"/>
        <v>875.5</v>
      </c>
      <c r="K118" s="70"/>
      <c r="L118" s="18"/>
    </row>
    <row r="119" spans="2:12" ht="15.75" thickBot="1" x14ac:dyDescent="0.3">
      <c r="B119" s="2"/>
      <c r="C119" s="80"/>
      <c r="D119" s="81"/>
      <c r="E119" s="81"/>
      <c r="F119" s="81"/>
      <c r="G119" s="81"/>
      <c r="H119" s="81"/>
      <c r="I119" s="81"/>
      <c r="J119" s="81"/>
      <c r="K119" s="82"/>
      <c r="L119" s="18"/>
    </row>
    <row r="120" spans="2:12" x14ac:dyDescent="0.25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18"/>
    </row>
    <row r="121" spans="2:12" x14ac:dyDescent="0.25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18"/>
    </row>
    <row r="122" spans="2:12" ht="15.75" thickBot="1" x14ac:dyDescent="0.3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18"/>
    </row>
    <row r="123" spans="2:12" x14ac:dyDescent="0.25">
      <c r="B123" s="2"/>
      <c r="C123" s="49" t="s">
        <v>40</v>
      </c>
      <c r="D123" s="50"/>
      <c r="E123" s="50"/>
      <c r="F123" s="50"/>
      <c r="G123" s="50"/>
      <c r="H123" s="50"/>
      <c r="I123" s="50"/>
      <c r="J123" s="50"/>
      <c r="K123" s="51"/>
      <c r="L123" s="18"/>
    </row>
    <row r="124" spans="2:12" ht="30" x14ac:dyDescent="0.25">
      <c r="B124" s="2"/>
      <c r="C124" s="26" t="s">
        <v>0</v>
      </c>
      <c r="D124" s="27" t="s">
        <v>1</v>
      </c>
      <c r="E124" s="27" t="s">
        <v>23</v>
      </c>
      <c r="F124" s="27" t="s">
        <v>2</v>
      </c>
      <c r="G124" s="27" t="s">
        <v>3</v>
      </c>
      <c r="H124" s="27" t="s">
        <v>6</v>
      </c>
      <c r="I124" s="27" t="s">
        <v>5</v>
      </c>
      <c r="J124" s="27" t="s">
        <v>17</v>
      </c>
      <c r="K124" s="28" t="s">
        <v>4</v>
      </c>
      <c r="L124" s="18"/>
    </row>
    <row r="125" spans="2:12" x14ac:dyDescent="0.25">
      <c r="B125" s="2"/>
      <c r="C125" s="10">
        <v>50</v>
      </c>
      <c r="D125" s="14">
        <v>60</v>
      </c>
      <c r="E125" s="14">
        <v>6</v>
      </c>
      <c r="F125" s="6">
        <f>C125*D125</f>
        <v>3000</v>
      </c>
      <c r="G125" s="14">
        <v>80</v>
      </c>
      <c r="H125" s="6">
        <v>90</v>
      </c>
      <c r="I125" s="7">
        <v>38870</v>
      </c>
      <c r="J125" s="8">
        <v>0.15</v>
      </c>
      <c r="K125" s="13">
        <f>I125-(I125*J125)</f>
        <v>33039.5</v>
      </c>
      <c r="L125" s="18"/>
    </row>
    <row r="126" spans="2:12" ht="75" x14ac:dyDescent="0.25">
      <c r="B126" s="2"/>
      <c r="C126" s="11" t="s">
        <v>19</v>
      </c>
      <c r="D126" s="9"/>
      <c r="E126" s="9"/>
      <c r="F126" s="9"/>
      <c r="G126" s="9" t="s">
        <v>22</v>
      </c>
      <c r="H126" s="9" t="s">
        <v>18</v>
      </c>
      <c r="I126" s="9"/>
      <c r="J126" s="9"/>
      <c r="K126" s="12"/>
      <c r="L126" s="5"/>
    </row>
    <row r="127" spans="2:12" x14ac:dyDescent="0.25">
      <c r="B127" s="2"/>
      <c r="C127" s="52" t="s">
        <v>24</v>
      </c>
      <c r="D127" s="53"/>
      <c r="E127" s="53"/>
      <c r="F127" s="53"/>
      <c r="G127" s="53"/>
      <c r="H127" s="53"/>
      <c r="I127" s="53"/>
      <c r="J127" s="53"/>
      <c r="K127" s="54"/>
      <c r="L127" s="5"/>
    </row>
    <row r="128" spans="2:12" x14ac:dyDescent="0.25">
      <c r="B128" s="2"/>
      <c r="C128" s="55" t="s">
        <v>9</v>
      </c>
      <c r="D128" s="56"/>
      <c r="E128" s="56"/>
      <c r="F128" s="56"/>
      <c r="G128" s="57" t="s">
        <v>27</v>
      </c>
      <c r="H128" s="57"/>
      <c r="I128" s="57"/>
      <c r="J128" s="57"/>
      <c r="K128" s="58"/>
      <c r="L128" s="18"/>
    </row>
    <row r="129" spans="2:12" x14ac:dyDescent="0.25">
      <c r="B129" s="2"/>
      <c r="C129" s="55" t="s">
        <v>8</v>
      </c>
      <c r="D129" s="56"/>
      <c r="E129" s="56"/>
      <c r="F129" s="56"/>
      <c r="G129" s="57" t="s">
        <v>45</v>
      </c>
      <c r="H129" s="57"/>
      <c r="I129" s="57"/>
      <c r="J129" s="57"/>
      <c r="K129" s="58"/>
      <c r="L129" s="18"/>
    </row>
    <row r="130" spans="2:12" x14ac:dyDescent="0.25">
      <c r="B130" s="2"/>
      <c r="C130" s="59" t="s">
        <v>20</v>
      </c>
      <c r="D130" s="60"/>
      <c r="E130" s="60"/>
      <c r="F130" s="60"/>
      <c r="G130" s="60"/>
      <c r="H130" s="60"/>
      <c r="I130" s="60"/>
      <c r="J130" s="60"/>
      <c r="K130" s="61"/>
      <c r="L130" s="18"/>
    </row>
    <row r="131" spans="2:12" x14ac:dyDescent="0.25">
      <c r="B131" s="2"/>
      <c r="C131" s="62" t="s">
        <v>16</v>
      </c>
      <c r="D131" s="63"/>
      <c r="E131" s="63"/>
      <c r="F131" s="63"/>
      <c r="G131" s="64"/>
      <c r="H131" s="25" t="s">
        <v>5</v>
      </c>
      <c r="I131" s="25" t="s">
        <v>10</v>
      </c>
      <c r="J131" s="65" t="s">
        <v>14</v>
      </c>
      <c r="K131" s="66"/>
      <c r="L131" s="18"/>
    </row>
    <row r="132" spans="2:12" x14ac:dyDescent="0.25">
      <c r="B132" s="2"/>
      <c r="C132" s="46" t="s">
        <v>7</v>
      </c>
      <c r="D132" s="47"/>
      <c r="E132" s="47"/>
      <c r="F132" s="47"/>
      <c r="G132" s="48"/>
      <c r="H132" s="23">
        <v>1500</v>
      </c>
      <c r="I132" s="24">
        <v>0.15</v>
      </c>
      <c r="J132" s="38">
        <f t="shared" ref="J132:J142" si="5">H132-(H132*I132)</f>
        <v>1275</v>
      </c>
      <c r="K132" s="40"/>
      <c r="L132" s="18"/>
    </row>
    <row r="133" spans="2:12" x14ac:dyDescent="0.25">
      <c r="B133" s="2"/>
      <c r="C133" s="46" t="s">
        <v>26</v>
      </c>
      <c r="D133" s="47"/>
      <c r="E133" s="47"/>
      <c r="F133" s="47"/>
      <c r="G133" s="48"/>
      <c r="H133" s="23">
        <v>4750</v>
      </c>
      <c r="I133" s="24">
        <v>0.15</v>
      </c>
      <c r="J133" s="38">
        <f t="shared" si="5"/>
        <v>4037.5</v>
      </c>
      <c r="K133" s="40"/>
      <c r="L133" s="18"/>
    </row>
    <row r="134" spans="2:12" x14ac:dyDescent="0.25">
      <c r="B134" s="2"/>
      <c r="C134" s="35" t="s">
        <v>47</v>
      </c>
      <c r="D134" s="36"/>
      <c r="E134" s="36"/>
      <c r="F134" s="36"/>
      <c r="G134" s="37"/>
      <c r="H134" s="23">
        <v>1100</v>
      </c>
      <c r="I134" s="24">
        <v>0.15</v>
      </c>
      <c r="J134" s="38">
        <f t="shared" si="5"/>
        <v>935</v>
      </c>
      <c r="K134" s="40"/>
      <c r="L134" s="18"/>
    </row>
    <row r="135" spans="2:12" x14ac:dyDescent="0.25">
      <c r="B135" s="2"/>
      <c r="C135" s="35" t="s">
        <v>15</v>
      </c>
      <c r="D135" s="36"/>
      <c r="E135" s="36"/>
      <c r="F135" s="36"/>
      <c r="G135" s="37"/>
      <c r="H135" s="23">
        <v>140</v>
      </c>
      <c r="I135" s="24">
        <v>0.15</v>
      </c>
      <c r="J135" s="38">
        <f t="shared" si="5"/>
        <v>119</v>
      </c>
      <c r="K135" s="40"/>
      <c r="L135" s="18"/>
    </row>
    <row r="136" spans="2:12" x14ac:dyDescent="0.25">
      <c r="B136" s="2"/>
      <c r="C136" s="35" t="s">
        <v>28</v>
      </c>
      <c r="D136" s="36"/>
      <c r="E136" s="36"/>
      <c r="F136" s="36"/>
      <c r="G136" s="37"/>
      <c r="H136" s="23">
        <v>4430</v>
      </c>
      <c r="I136" s="24">
        <v>0.15</v>
      </c>
      <c r="J136" s="38">
        <f t="shared" si="5"/>
        <v>3765.5</v>
      </c>
      <c r="K136" s="40"/>
      <c r="L136" s="18"/>
    </row>
    <row r="137" spans="2:12" x14ac:dyDescent="0.25">
      <c r="B137" s="2"/>
      <c r="C137" s="35" t="s">
        <v>11</v>
      </c>
      <c r="D137" s="36"/>
      <c r="E137" s="36"/>
      <c r="F137" s="36"/>
      <c r="G137" s="37"/>
      <c r="H137" s="23">
        <v>4620</v>
      </c>
      <c r="I137" s="24">
        <v>0.15</v>
      </c>
      <c r="J137" s="38">
        <f t="shared" si="5"/>
        <v>3927</v>
      </c>
      <c r="K137" s="40"/>
      <c r="L137" s="18"/>
    </row>
    <row r="138" spans="2:12" x14ac:dyDescent="0.25">
      <c r="B138" s="2"/>
      <c r="C138" s="35" t="s">
        <v>12</v>
      </c>
      <c r="D138" s="36"/>
      <c r="E138" s="36"/>
      <c r="F138" s="36"/>
      <c r="G138" s="37"/>
      <c r="H138" s="23">
        <v>4620</v>
      </c>
      <c r="I138" s="24">
        <v>0.15</v>
      </c>
      <c r="J138" s="38">
        <f t="shared" si="5"/>
        <v>3927</v>
      </c>
      <c r="K138" s="40"/>
      <c r="L138" s="18"/>
    </row>
    <row r="139" spans="2:12" x14ac:dyDescent="0.25">
      <c r="B139" s="2"/>
      <c r="C139" s="41" t="s">
        <v>13</v>
      </c>
      <c r="D139" s="42"/>
      <c r="E139" s="42"/>
      <c r="F139" s="42"/>
      <c r="G139" s="43"/>
      <c r="H139" s="29">
        <v>4620</v>
      </c>
      <c r="I139" s="30">
        <v>0.15</v>
      </c>
      <c r="J139" s="44">
        <f t="shared" si="5"/>
        <v>3927</v>
      </c>
      <c r="K139" s="45"/>
      <c r="L139" s="18"/>
    </row>
    <row r="140" spans="2:12" x14ac:dyDescent="0.25">
      <c r="B140" s="2"/>
      <c r="C140" s="35" t="s">
        <v>59</v>
      </c>
      <c r="D140" s="36"/>
      <c r="E140" s="36"/>
      <c r="F140" s="36"/>
      <c r="G140" s="37"/>
      <c r="H140" s="29">
        <f>(J140*I140)+J140</f>
        <v>3548.3249999999998</v>
      </c>
      <c r="I140" s="30">
        <v>0.15</v>
      </c>
      <c r="J140" s="38">
        <v>3085.5</v>
      </c>
      <c r="K140" s="39"/>
      <c r="L140" s="18"/>
    </row>
    <row r="141" spans="2:12" x14ac:dyDescent="0.25">
      <c r="B141" s="2"/>
      <c r="C141" s="35" t="s">
        <v>46</v>
      </c>
      <c r="D141" s="36"/>
      <c r="E141" s="36"/>
      <c r="F141" s="36"/>
      <c r="G141" s="37"/>
      <c r="H141" s="23">
        <v>115</v>
      </c>
      <c r="I141" s="31">
        <v>1</v>
      </c>
      <c r="J141" s="44">
        <f t="shared" si="5"/>
        <v>0</v>
      </c>
      <c r="K141" s="45"/>
      <c r="L141" s="18"/>
    </row>
    <row r="142" spans="2:12" ht="15" customHeight="1" x14ac:dyDescent="0.25">
      <c r="B142" s="2"/>
      <c r="C142" s="57" t="s">
        <v>64</v>
      </c>
      <c r="D142" s="57"/>
      <c r="E142" s="57"/>
      <c r="F142" s="57"/>
      <c r="G142" s="57"/>
      <c r="H142" s="33">
        <v>970</v>
      </c>
      <c r="I142" s="24">
        <v>0.15</v>
      </c>
      <c r="J142" s="70">
        <f t="shared" si="5"/>
        <v>824.5</v>
      </c>
      <c r="K142" s="70"/>
      <c r="L142" s="18"/>
    </row>
    <row r="143" spans="2:12" ht="15.75" thickBot="1" x14ac:dyDescent="0.3">
      <c r="B143" s="2"/>
      <c r="C143" s="80"/>
      <c r="D143" s="81"/>
      <c r="E143" s="81"/>
      <c r="F143" s="81"/>
      <c r="G143" s="81"/>
      <c r="H143" s="81"/>
      <c r="I143" s="81"/>
      <c r="J143" s="81"/>
      <c r="K143" s="82"/>
      <c r="L143" s="18"/>
    </row>
    <row r="144" spans="2:12" x14ac:dyDescent="0.25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18"/>
    </row>
    <row r="145" spans="2:12" x14ac:dyDescent="0.25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18"/>
    </row>
    <row r="146" spans="2:12" ht="15.75" thickBot="1" x14ac:dyDescent="0.3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18"/>
    </row>
    <row r="147" spans="2:12" x14ac:dyDescent="0.25">
      <c r="B147" s="2"/>
      <c r="C147" s="49" t="s">
        <v>40</v>
      </c>
      <c r="D147" s="50"/>
      <c r="E147" s="50"/>
      <c r="F147" s="50"/>
      <c r="G147" s="50"/>
      <c r="H147" s="50"/>
      <c r="I147" s="50"/>
      <c r="J147" s="50"/>
      <c r="K147" s="51"/>
      <c r="L147" s="18"/>
    </row>
    <row r="148" spans="2:12" ht="30" x14ac:dyDescent="0.25">
      <c r="B148" s="2"/>
      <c r="C148" s="26" t="s">
        <v>0</v>
      </c>
      <c r="D148" s="27" t="s">
        <v>1</v>
      </c>
      <c r="E148" s="27" t="s">
        <v>23</v>
      </c>
      <c r="F148" s="27" t="s">
        <v>2</v>
      </c>
      <c r="G148" s="27" t="s">
        <v>3</v>
      </c>
      <c r="H148" s="27" t="s">
        <v>6</v>
      </c>
      <c r="I148" s="27" t="s">
        <v>5</v>
      </c>
      <c r="J148" s="27" t="s">
        <v>17</v>
      </c>
      <c r="K148" s="28" t="s">
        <v>4</v>
      </c>
      <c r="L148" s="18"/>
    </row>
    <row r="149" spans="2:12" x14ac:dyDescent="0.25">
      <c r="B149" s="2"/>
      <c r="C149" s="10">
        <v>50</v>
      </c>
      <c r="D149" s="14">
        <v>60</v>
      </c>
      <c r="E149" s="14">
        <v>5</v>
      </c>
      <c r="F149" s="6">
        <f>C149*D149</f>
        <v>3000</v>
      </c>
      <c r="G149" s="14">
        <v>96</v>
      </c>
      <c r="H149" s="6">
        <v>90</v>
      </c>
      <c r="I149" s="7">
        <v>43320</v>
      </c>
      <c r="J149" s="8">
        <v>0.15</v>
      </c>
      <c r="K149" s="13">
        <f>I149-(I149*J149)</f>
        <v>36822</v>
      </c>
      <c r="L149" s="18"/>
    </row>
    <row r="150" spans="2:12" ht="75" x14ac:dyDescent="0.25">
      <c r="B150" s="2"/>
      <c r="C150" s="11" t="s">
        <v>19</v>
      </c>
      <c r="D150" s="9"/>
      <c r="E150" s="9"/>
      <c r="F150" s="9"/>
      <c r="G150" s="9" t="s">
        <v>22</v>
      </c>
      <c r="H150" s="9" t="s">
        <v>18</v>
      </c>
      <c r="I150" s="9"/>
      <c r="J150" s="9"/>
      <c r="K150" s="12"/>
      <c r="L150" s="18"/>
    </row>
    <row r="151" spans="2:12" x14ac:dyDescent="0.25">
      <c r="B151" s="2"/>
      <c r="C151" s="52" t="s">
        <v>24</v>
      </c>
      <c r="D151" s="53"/>
      <c r="E151" s="53"/>
      <c r="F151" s="53"/>
      <c r="G151" s="53"/>
      <c r="H151" s="53"/>
      <c r="I151" s="53"/>
      <c r="J151" s="53"/>
      <c r="K151" s="54"/>
      <c r="L151" s="18"/>
    </row>
    <row r="152" spans="2:12" x14ac:dyDescent="0.25">
      <c r="B152" s="2"/>
      <c r="C152" s="55" t="s">
        <v>9</v>
      </c>
      <c r="D152" s="56"/>
      <c r="E152" s="56"/>
      <c r="F152" s="56"/>
      <c r="G152" s="57" t="s">
        <v>27</v>
      </c>
      <c r="H152" s="57"/>
      <c r="I152" s="57"/>
      <c r="J152" s="57"/>
      <c r="K152" s="58"/>
      <c r="L152" s="18"/>
    </row>
    <row r="153" spans="2:12" x14ac:dyDescent="0.25">
      <c r="B153" s="2"/>
      <c r="C153" s="55" t="s">
        <v>8</v>
      </c>
      <c r="D153" s="56"/>
      <c r="E153" s="56"/>
      <c r="F153" s="56"/>
      <c r="G153" s="57" t="s">
        <v>45</v>
      </c>
      <c r="H153" s="57"/>
      <c r="I153" s="57"/>
      <c r="J153" s="57"/>
      <c r="K153" s="58"/>
      <c r="L153" s="18"/>
    </row>
    <row r="154" spans="2:12" x14ac:dyDescent="0.25">
      <c r="B154" s="2"/>
      <c r="C154" s="59" t="s">
        <v>20</v>
      </c>
      <c r="D154" s="60"/>
      <c r="E154" s="60"/>
      <c r="F154" s="60"/>
      <c r="G154" s="60"/>
      <c r="H154" s="60"/>
      <c r="I154" s="60"/>
      <c r="J154" s="60"/>
      <c r="K154" s="61"/>
      <c r="L154" s="18"/>
    </row>
    <row r="155" spans="2:12" x14ac:dyDescent="0.25">
      <c r="B155" s="2"/>
      <c r="C155" s="62" t="s">
        <v>16</v>
      </c>
      <c r="D155" s="63"/>
      <c r="E155" s="63"/>
      <c r="F155" s="63"/>
      <c r="G155" s="64"/>
      <c r="H155" s="25" t="s">
        <v>5</v>
      </c>
      <c r="I155" s="25" t="s">
        <v>10</v>
      </c>
      <c r="J155" s="65" t="s">
        <v>14</v>
      </c>
      <c r="K155" s="66"/>
      <c r="L155" s="18"/>
    </row>
    <row r="156" spans="2:12" x14ac:dyDescent="0.25">
      <c r="B156" s="2"/>
      <c r="C156" s="46" t="s">
        <v>7</v>
      </c>
      <c r="D156" s="47"/>
      <c r="E156" s="47"/>
      <c r="F156" s="47"/>
      <c r="G156" s="48"/>
      <c r="H156" s="23">
        <v>1500</v>
      </c>
      <c r="I156" s="24">
        <v>0.15</v>
      </c>
      <c r="J156" s="38">
        <f t="shared" ref="J156:J166" si="6">H156-(H156*I156)</f>
        <v>1275</v>
      </c>
      <c r="K156" s="40"/>
      <c r="L156" s="18"/>
    </row>
    <row r="157" spans="2:12" x14ac:dyDescent="0.25">
      <c r="B157" s="2"/>
      <c r="C157" s="46" t="s">
        <v>26</v>
      </c>
      <c r="D157" s="47"/>
      <c r="E157" s="47"/>
      <c r="F157" s="47"/>
      <c r="G157" s="48"/>
      <c r="H157" s="23">
        <v>4750</v>
      </c>
      <c r="I157" s="24">
        <v>0.15</v>
      </c>
      <c r="J157" s="38">
        <f t="shared" si="6"/>
        <v>4037.5</v>
      </c>
      <c r="K157" s="40"/>
      <c r="L157" s="18"/>
    </row>
    <row r="158" spans="2:12" x14ac:dyDescent="0.25">
      <c r="B158" s="2"/>
      <c r="C158" s="35" t="s">
        <v>47</v>
      </c>
      <c r="D158" s="36"/>
      <c r="E158" s="36"/>
      <c r="F158" s="36"/>
      <c r="G158" s="37"/>
      <c r="H158" s="23">
        <v>1100</v>
      </c>
      <c r="I158" s="24">
        <v>0.15</v>
      </c>
      <c r="J158" s="38">
        <f t="shared" si="6"/>
        <v>935</v>
      </c>
      <c r="K158" s="40"/>
      <c r="L158" s="18"/>
    </row>
    <row r="159" spans="2:12" x14ac:dyDescent="0.25">
      <c r="B159" s="2"/>
      <c r="C159" s="35" t="s">
        <v>15</v>
      </c>
      <c r="D159" s="36"/>
      <c r="E159" s="36"/>
      <c r="F159" s="36"/>
      <c r="G159" s="37"/>
      <c r="H159" s="23">
        <v>140</v>
      </c>
      <c r="I159" s="24">
        <v>0.15</v>
      </c>
      <c r="J159" s="38">
        <f t="shared" si="6"/>
        <v>119</v>
      </c>
      <c r="K159" s="40"/>
      <c r="L159" s="18"/>
    </row>
    <row r="160" spans="2:12" x14ac:dyDescent="0.25">
      <c r="B160" s="2"/>
      <c r="C160" s="35" t="s">
        <v>28</v>
      </c>
      <c r="D160" s="36"/>
      <c r="E160" s="36"/>
      <c r="F160" s="36"/>
      <c r="G160" s="37"/>
      <c r="H160" s="23">
        <v>4430</v>
      </c>
      <c r="I160" s="24">
        <v>0.15</v>
      </c>
      <c r="J160" s="38">
        <f t="shared" si="6"/>
        <v>3765.5</v>
      </c>
      <c r="K160" s="40"/>
      <c r="L160" s="18"/>
    </row>
    <row r="161" spans="2:12" x14ac:dyDescent="0.25">
      <c r="B161" s="2"/>
      <c r="C161" s="35" t="s">
        <v>11</v>
      </c>
      <c r="D161" s="36"/>
      <c r="E161" s="36"/>
      <c r="F161" s="36"/>
      <c r="G161" s="37"/>
      <c r="H161" s="23">
        <v>4620</v>
      </c>
      <c r="I161" s="24">
        <v>0.15</v>
      </c>
      <c r="J161" s="38">
        <f t="shared" si="6"/>
        <v>3927</v>
      </c>
      <c r="K161" s="40"/>
      <c r="L161" s="18"/>
    </row>
    <row r="162" spans="2:12" x14ac:dyDescent="0.25">
      <c r="B162" s="2"/>
      <c r="C162" s="35" t="s">
        <v>12</v>
      </c>
      <c r="D162" s="36"/>
      <c r="E162" s="36"/>
      <c r="F162" s="36"/>
      <c r="G162" s="37"/>
      <c r="H162" s="23">
        <v>4620</v>
      </c>
      <c r="I162" s="24">
        <v>0.15</v>
      </c>
      <c r="J162" s="38">
        <f t="shared" si="6"/>
        <v>3927</v>
      </c>
      <c r="K162" s="40"/>
      <c r="L162" s="18"/>
    </row>
    <row r="163" spans="2:12" x14ac:dyDescent="0.25">
      <c r="B163" s="2"/>
      <c r="C163" s="41" t="s">
        <v>13</v>
      </c>
      <c r="D163" s="42"/>
      <c r="E163" s="42"/>
      <c r="F163" s="42"/>
      <c r="G163" s="43"/>
      <c r="H163" s="29">
        <v>4620</v>
      </c>
      <c r="I163" s="30">
        <v>0.15</v>
      </c>
      <c r="J163" s="44">
        <f t="shared" si="6"/>
        <v>3927</v>
      </c>
      <c r="K163" s="45"/>
      <c r="L163" s="18"/>
    </row>
    <row r="164" spans="2:12" x14ac:dyDescent="0.25">
      <c r="B164" s="2"/>
      <c r="C164" s="35" t="s">
        <v>49</v>
      </c>
      <c r="D164" s="36"/>
      <c r="E164" s="36"/>
      <c r="F164" s="36"/>
      <c r="G164" s="37"/>
      <c r="H164" s="29">
        <f>(J164*I164)+J164</f>
        <v>3323.0859999999998</v>
      </c>
      <c r="I164" s="30">
        <v>0.15</v>
      </c>
      <c r="J164" s="38">
        <v>2889.64</v>
      </c>
      <c r="K164" s="39"/>
      <c r="L164" s="18"/>
    </row>
    <row r="165" spans="2:12" x14ac:dyDescent="0.25">
      <c r="B165" s="2"/>
      <c r="C165" s="35" t="s">
        <v>46</v>
      </c>
      <c r="D165" s="36"/>
      <c r="E165" s="36"/>
      <c r="F165" s="36"/>
      <c r="G165" s="37"/>
      <c r="H165" s="23">
        <v>115</v>
      </c>
      <c r="I165" s="31">
        <v>1</v>
      </c>
      <c r="J165" s="44">
        <f t="shared" si="6"/>
        <v>0</v>
      </c>
      <c r="K165" s="45"/>
      <c r="L165" s="18"/>
    </row>
    <row r="166" spans="2:12" ht="15" customHeight="1" x14ac:dyDescent="0.25">
      <c r="B166" s="2"/>
      <c r="C166" s="57" t="s">
        <v>64</v>
      </c>
      <c r="D166" s="57"/>
      <c r="E166" s="57"/>
      <c r="F166" s="57"/>
      <c r="G166" s="57"/>
      <c r="H166" s="33">
        <v>970</v>
      </c>
      <c r="I166" s="24">
        <v>0.15</v>
      </c>
      <c r="J166" s="70">
        <f t="shared" si="6"/>
        <v>824.5</v>
      </c>
      <c r="K166" s="70"/>
      <c r="L166" s="18"/>
    </row>
    <row r="167" spans="2:12" ht="15.75" thickBot="1" x14ac:dyDescent="0.3">
      <c r="B167" s="2"/>
      <c r="C167" s="80"/>
      <c r="D167" s="81"/>
      <c r="E167" s="81"/>
      <c r="F167" s="81"/>
      <c r="G167" s="81"/>
      <c r="H167" s="81"/>
      <c r="I167" s="81"/>
      <c r="J167" s="81"/>
      <c r="K167" s="82"/>
      <c r="L167" s="18"/>
    </row>
    <row r="168" spans="2:12" x14ac:dyDescent="0.25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18"/>
    </row>
    <row r="169" spans="2:12" x14ac:dyDescent="0.25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18"/>
    </row>
    <row r="170" spans="2:12" ht="15.75" thickBot="1" x14ac:dyDescent="0.3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18"/>
    </row>
    <row r="171" spans="2:12" x14ac:dyDescent="0.25">
      <c r="B171" s="2"/>
      <c r="C171" s="49" t="s">
        <v>40</v>
      </c>
      <c r="D171" s="50"/>
      <c r="E171" s="50"/>
      <c r="F171" s="50"/>
      <c r="G171" s="50"/>
      <c r="H171" s="50"/>
      <c r="I171" s="50"/>
      <c r="J171" s="50"/>
      <c r="K171" s="51"/>
      <c r="L171" s="18"/>
    </row>
    <row r="172" spans="2:12" ht="30" x14ac:dyDescent="0.25">
      <c r="B172" s="2"/>
      <c r="C172" s="26" t="s">
        <v>0</v>
      </c>
      <c r="D172" s="27" t="s">
        <v>1</v>
      </c>
      <c r="E172" s="27" t="s">
        <v>23</v>
      </c>
      <c r="F172" s="27" t="s">
        <v>2</v>
      </c>
      <c r="G172" s="27" t="s">
        <v>3</v>
      </c>
      <c r="H172" s="27" t="s">
        <v>6</v>
      </c>
      <c r="I172" s="27" t="s">
        <v>5</v>
      </c>
      <c r="J172" s="27" t="s">
        <v>17</v>
      </c>
      <c r="K172" s="28" t="s">
        <v>4</v>
      </c>
      <c r="L172" s="18"/>
    </row>
    <row r="173" spans="2:12" x14ac:dyDescent="0.25">
      <c r="B173" s="2"/>
      <c r="C173" s="10">
        <v>50</v>
      </c>
      <c r="D173" s="14">
        <v>60</v>
      </c>
      <c r="E173" s="14">
        <v>4</v>
      </c>
      <c r="F173" s="6">
        <f>C173*D173</f>
        <v>3000</v>
      </c>
      <c r="G173" s="14">
        <v>120</v>
      </c>
      <c r="H173" s="6">
        <v>90</v>
      </c>
      <c r="I173" s="7">
        <v>49860</v>
      </c>
      <c r="J173" s="8">
        <v>0.15</v>
      </c>
      <c r="K173" s="13">
        <f>I173-(I173*J173)</f>
        <v>42381</v>
      </c>
      <c r="L173" s="18"/>
    </row>
    <row r="174" spans="2:12" ht="75" x14ac:dyDescent="0.25">
      <c r="B174" s="2"/>
      <c r="C174" s="11" t="s">
        <v>19</v>
      </c>
      <c r="D174" s="9"/>
      <c r="E174" s="9"/>
      <c r="F174" s="9"/>
      <c r="G174" s="9" t="s">
        <v>22</v>
      </c>
      <c r="H174" s="9" t="s">
        <v>18</v>
      </c>
      <c r="I174" s="9"/>
      <c r="J174" s="9"/>
      <c r="K174" s="12"/>
      <c r="L174" s="18"/>
    </row>
    <row r="175" spans="2:12" x14ac:dyDescent="0.25">
      <c r="B175" s="2"/>
      <c r="C175" s="52" t="s">
        <v>24</v>
      </c>
      <c r="D175" s="53"/>
      <c r="E175" s="53"/>
      <c r="F175" s="53"/>
      <c r="G175" s="53"/>
      <c r="H175" s="53"/>
      <c r="I175" s="53"/>
      <c r="J175" s="53"/>
      <c r="K175" s="54"/>
      <c r="L175" s="18"/>
    </row>
    <row r="176" spans="2:12" x14ac:dyDescent="0.25">
      <c r="B176" s="2"/>
      <c r="C176" s="55" t="s">
        <v>9</v>
      </c>
      <c r="D176" s="56"/>
      <c r="E176" s="56"/>
      <c r="F176" s="56"/>
      <c r="G176" s="57" t="s">
        <v>27</v>
      </c>
      <c r="H176" s="57"/>
      <c r="I176" s="57"/>
      <c r="J176" s="57"/>
      <c r="K176" s="58"/>
      <c r="L176" s="18"/>
    </row>
    <row r="177" spans="2:12" x14ac:dyDescent="0.25">
      <c r="B177" s="2"/>
      <c r="C177" s="55" t="s">
        <v>8</v>
      </c>
      <c r="D177" s="56"/>
      <c r="E177" s="56"/>
      <c r="F177" s="56"/>
      <c r="G177" s="57" t="s">
        <v>45</v>
      </c>
      <c r="H177" s="57"/>
      <c r="I177" s="57"/>
      <c r="J177" s="57"/>
      <c r="K177" s="58"/>
      <c r="L177" s="18"/>
    </row>
    <row r="178" spans="2:12" x14ac:dyDescent="0.25">
      <c r="B178" s="2"/>
      <c r="C178" s="59" t="s">
        <v>20</v>
      </c>
      <c r="D178" s="60"/>
      <c r="E178" s="60"/>
      <c r="F178" s="60"/>
      <c r="G178" s="60"/>
      <c r="H178" s="60"/>
      <c r="I178" s="60"/>
      <c r="J178" s="60"/>
      <c r="K178" s="61"/>
      <c r="L178" s="18"/>
    </row>
    <row r="179" spans="2:12" x14ac:dyDescent="0.25">
      <c r="B179" s="2"/>
      <c r="C179" s="62" t="s">
        <v>16</v>
      </c>
      <c r="D179" s="63"/>
      <c r="E179" s="63"/>
      <c r="F179" s="63"/>
      <c r="G179" s="64"/>
      <c r="H179" s="25" t="s">
        <v>5</v>
      </c>
      <c r="I179" s="25" t="s">
        <v>10</v>
      </c>
      <c r="J179" s="65" t="s">
        <v>14</v>
      </c>
      <c r="K179" s="66"/>
      <c r="L179" s="18"/>
    </row>
    <row r="180" spans="2:12" x14ac:dyDescent="0.25">
      <c r="B180" s="2"/>
      <c r="C180" s="46" t="s">
        <v>7</v>
      </c>
      <c r="D180" s="47"/>
      <c r="E180" s="47"/>
      <c r="F180" s="47"/>
      <c r="G180" s="48"/>
      <c r="H180" s="23">
        <v>1500</v>
      </c>
      <c r="I180" s="24">
        <v>0.15</v>
      </c>
      <c r="J180" s="38">
        <f t="shared" ref="J180:J190" si="7">H180-(H180*I180)</f>
        <v>1275</v>
      </c>
      <c r="K180" s="40"/>
      <c r="L180" s="18"/>
    </row>
    <row r="181" spans="2:12" x14ac:dyDescent="0.25">
      <c r="B181" s="2"/>
      <c r="C181" s="46" t="s">
        <v>26</v>
      </c>
      <c r="D181" s="47"/>
      <c r="E181" s="47"/>
      <c r="F181" s="47"/>
      <c r="G181" s="48"/>
      <c r="H181" s="23">
        <v>4750</v>
      </c>
      <c r="I181" s="24">
        <v>0.15</v>
      </c>
      <c r="J181" s="38">
        <f t="shared" si="7"/>
        <v>4037.5</v>
      </c>
      <c r="K181" s="40"/>
      <c r="L181" s="18"/>
    </row>
    <row r="182" spans="2:12" x14ac:dyDescent="0.25">
      <c r="B182" s="2"/>
      <c r="C182" s="35" t="s">
        <v>47</v>
      </c>
      <c r="D182" s="36"/>
      <c r="E182" s="36"/>
      <c r="F182" s="36"/>
      <c r="G182" s="37"/>
      <c r="H182" s="23">
        <v>1100</v>
      </c>
      <c r="I182" s="24">
        <v>0.15</v>
      </c>
      <c r="J182" s="38">
        <f t="shared" si="7"/>
        <v>935</v>
      </c>
      <c r="K182" s="40"/>
      <c r="L182" s="18"/>
    </row>
    <row r="183" spans="2:12" x14ac:dyDescent="0.25">
      <c r="B183" s="2"/>
      <c r="C183" s="35" t="s">
        <v>15</v>
      </c>
      <c r="D183" s="36"/>
      <c r="E183" s="36"/>
      <c r="F183" s="36"/>
      <c r="G183" s="37"/>
      <c r="H183" s="23">
        <v>140</v>
      </c>
      <c r="I183" s="24">
        <v>0.15</v>
      </c>
      <c r="J183" s="38">
        <f t="shared" si="7"/>
        <v>119</v>
      </c>
      <c r="K183" s="40"/>
      <c r="L183" s="18"/>
    </row>
    <row r="184" spans="2:12" x14ac:dyDescent="0.25">
      <c r="B184" s="2"/>
      <c r="C184" s="35" t="s">
        <v>28</v>
      </c>
      <c r="D184" s="36"/>
      <c r="E184" s="36"/>
      <c r="F184" s="36"/>
      <c r="G184" s="37"/>
      <c r="H184" s="23">
        <v>4430</v>
      </c>
      <c r="I184" s="24">
        <v>0.15</v>
      </c>
      <c r="J184" s="38">
        <f t="shared" si="7"/>
        <v>3765.5</v>
      </c>
      <c r="K184" s="40"/>
      <c r="L184" s="18"/>
    </row>
    <row r="185" spans="2:12" x14ac:dyDescent="0.25">
      <c r="B185" s="2"/>
      <c r="C185" s="35" t="s">
        <v>11</v>
      </c>
      <c r="D185" s="36"/>
      <c r="E185" s="36"/>
      <c r="F185" s="36"/>
      <c r="G185" s="37"/>
      <c r="H185" s="23">
        <v>4620</v>
      </c>
      <c r="I185" s="24">
        <v>0.15</v>
      </c>
      <c r="J185" s="38">
        <f t="shared" si="7"/>
        <v>3927</v>
      </c>
      <c r="K185" s="40"/>
      <c r="L185" s="18"/>
    </row>
    <row r="186" spans="2:12" x14ac:dyDescent="0.25">
      <c r="B186" s="2"/>
      <c r="C186" s="35" t="s">
        <v>12</v>
      </c>
      <c r="D186" s="36"/>
      <c r="E186" s="36"/>
      <c r="F186" s="36"/>
      <c r="G186" s="37"/>
      <c r="H186" s="23">
        <v>4620</v>
      </c>
      <c r="I186" s="24">
        <v>0.15</v>
      </c>
      <c r="J186" s="38">
        <f t="shared" si="7"/>
        <v>3927</v>
      </c>
      <c r="K186" s="40"/>
      <c r="L186" s="18"/>
    </row>
    <row r="187" spans="2:12" x14ac:dyDescent="0.25">
      <c r="B187" s="2"/>
      <c r="C187" s="41" t="s">
        <v>13</v>
      </c>
      <c r="D187" s="42"/>
      <c r="E187" s="42"/>
      <c r="F187" s="42"/>
      <c r="G187" s="43"/>
      <c r="H187" s="29">
        <v>4620</v>
      </c>
      <c r="I187" s="30">
        <v>0.15</v>
      </c>
      <c r="J187" s="44">
        <f t="shared" si="7"/>
        <v>3927</v>
      </c>
      <c r="K187" s="45"/>
      <c r="L187" s="18"/>
    </row>
    <row r="188" spans="2:12" x14ac:dyDescent="0.25">
      <c r="B188" s="2"/>
      <c r="C188" s="35" t="s">
        <v>56</v>
      </c>
      <c r="D188" s="36"/>
      <c r="E188" s="36"/>
      <c r="F188" s="36"/>
      <c r="G188" s="37"/>
      <c r="H188" s="29">
        <f>(J188*I188)+J188</f>
        <v>3087.2669999999998</v>
      </c>
      <c r="I188" s="30">
        <v>0.15</v>
      </c>
      <c r="J188" s="38">
        <v>2684.58</v>
      </c>
      <c r="K188" s="39"/>
      <c r="L188" s="18"/>
    </row>
    <row r="189" spans="2:12" x14ac:dyDescent="0.25">
      <c r="B189" s="2"/>
      <c r="C189" s="35" t="s">
        <v>46</v>
      </c>
      <c r="D189" s="36"/>
      <c r="E189" s="36"/>
      <c r="F189" s="36"/>
      <c r="G189" s="37"/>
      <c r="H189" s="23">
        <v>115</v>
      </c>
      <c r="I189" s="31">
        <v>1</v>
      </c>
      <c r="J189" s="44">
        <f t="shared" si="7"/>
        <v>0</v>
      </c>
      <c r="K189" s="45"/>
      <c r="L189" s="18"/>
    </row>
    <row r="190" spans="2:12" ht="15" customHeight="1" x14ac:dyDescent="0.25">
      <c r="B190" s="2"/>
      <c r="C190" s="57" t="s">
        <v>64</v>
      </c>
      <c r="D190" s="57"/>
      <c r="E190" s="57"/>
      <c r="F190" s="57"/>
      <c r="G190" s="57"/>
      <c r="H190" s="33">
        <v>970</v>
      </c>
      <c r="I190" s="24">
        <v>0.15</v>
      </c>
      <c r="J190" s="70">
        <f t="shared" si="7"/>
        <v>824.5</v>
      </c>
      <c r="K190" s="79"/>
      <c r="L190" s="18"/>
    </row>
    <row r="191" spans="2:12" ht="15.75" thickBot="1" x14ac:dyDescent="0.3">
      <c r="B191" s="2"/>
      <c r="C191" s="80"/>
      <c r="D191" s="81"/>
      <c r="E191" s="81"/>
      <c r="F191" s="81"/>
      <c r="G191" s="81"/>
      <c r="H191" s="81"/>
      <c r="I191" s="81"/>
      <c r="J191" s="81"/>
      <c r="K191" s="82"/>
      <c r="L191" s="18"/>
    </row>
    <row r="192" spans="2:12" x14ac:dyDescent="0.25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18"/>
    </row>
    <row r="193" spans="2:12" ht="15.75" thickBot="1" x14ac:dyDescent="0.3">
      <c r="B193" s="19"/>
      <c r="C193" s="20"/>
      <c r="D193" s="20"/>
      <c r="E193" s="20"/>
      <c r="F193" s="20"/>
      <c r="G193" s="20"/>
      <c r="H193" s="20"/>
      <c r="I193" s="20"/>
      <c r="J193" s="20"/>
      <c r="K193" s="20"/>
      <c r="L193" s="21"/>
    </row>
  </sheetData>
  <mergeCells count="257">
    <mergeCell ref="C191:K191"/>
    <mergeCell ref="C186:G186"/>
    <mergeCell ref="J186:K186"/>
    <mergeCell ref="C187:G187"/>
    <mergeCell ref="J187:K187"/>
    <mergeCell ref="C189:G189"/>
    <mergeCell ref="J189:K189"/>
    <mergeCell ref="C183:G183"/>
    <mergeCell ref="J183:K183"/>
    <mergeCell ref="C184:G184"/>
    <mergeCell ref="J184:K184"/>
    <mergeCell ref="C185:G185"/>
    <mergeCell ref="J185:K185"/>
    <mergeCell ref="C188:G188"/>
    <mergeCell ref="J188:K188"/>
    <mergeCell ref="C190:G190"/>
    <mergeCell ref="J190:K190"/>
    <mergeCell ref="C180:G180"/>
    <mergeCell ref="J180:K180"/>
    <mergeCell ref="C181:G181"/>
    <mergeCell ref="J181:K181"/>
    <mergeCell ref="C182:G182"/>
    <mergeCell ref="J182:K182"/>
    <mergeCell ref="C176:F176"/>
    <mergeCell ref="G176:K176"/>
    <mergeCell ref="C177:F177"/>
    <mergeCell ref="G177:K177"/>
    <mergeCell ref="C178:K178"/>
    <mergeCell ref="C179:G179"/>
    <mergeCell ref="J179:K179"/>
    <mergeCell ref="C165:G165"/>
    <mergeCell ref="J165:K165"/>
    <mergeCell ref="C171:K171"/>
    <mergeCell ref="C175:K175"/>
    <mergeCell ref="C161:G161"/>
    <mergeCell ref="J161:K161"/>
    <mergeCell ref="C162:G162"/>
    <mergeCell ref="J162:K162"/>
    <mergeCell ref="C163:G163"/>
    <mergeCell ref="J163:K163"/>
    <mergeCell ref="C164:G164"/>
    <mergeCell ref="J164:K164"/>
    <mergeCell ref="C166:G166"/>
    <mergeCell ref="J166:K166"/>
    <mergeCell ref="C167:K167"/>
    <mergeCell ref="C158:G158"/>
    <mergeCell ref="J158:K158"/>
    <mergeCell ref="C159:G159"/>
    <mergeCell ref="J159:K159"/>
    <mergeCell ref="C160:G160"/>
    <mergeCell ref="J160:K160"/>
    <mergeCell ref="C154:K154"/>
    <mergeCell ref="C155:G155"/>
    <mergeCell ref="J155:K155"/>
    <mergeCell ref="C156:G156"/>
    <mergeCell ref="J156:K156"/>
    <mergeCell ref="C157:G157"/>
    <mergeCell ref="J157:K157"/>
    <mergeCell ref="C147:K147"/>
    <mergeCell ref="C151:K151"/>
    <mergeCell ref="C152:F152"/>
    <mergeCell ref="G152:K152"/>
    <mergeCell ref="C153:F153"/>
    <mergeCell ref="G153:K153"/>
    <mergeCell ref="C139:G139"/>
    <mergeCell ref="J139:K139"/>
    <mergeCell ref="C141:G141"/>
    <mergeCell ref="J141:K141"/>
    <mergeCell ref="C140:G140"/>
    <mergeCell ref="J140:K140"/>
    <mergeCell ref="C142:G142"/>
    <mergeCell ref="J142:K142"/>
    <mergeCell ref="C143:K143"/>
    <mergeCell ref="C136:G136"/>
    <mergeCell ref="J136:K136"/>
    <mergeCell ref="C137:G137"/>
    <mergeCell ref="J137:K137"/>
    <mergeCell ref="C138:G138"/>
    <mergeCell ref="J138:K138"/>
    <mergeCell ref="C133:G133"/>
    <mergeCell ref="J133:K133"/>
    <mergeCell ref="C134:G134"/>
    <mergeCell ref="J134:K134"/>
    <mergeCell ref="C135:G135"/>
    <mergeCell ref="J135:K135"/>
    <mergeCell ref="C129:F129"/>
    <mergeCell ref="G129:K129"/>
    <mergeCell ref="C130:K130"/>
    <mergeCell ref="C131:G131"/>
    <mergeCell ref="J131:K131"/>
    <mergeCell ref="C132:G132"/>
    <mergeCell ref="J132:K132"/>
    <mergeCell ref="C123:K123"/>
    <mergeCell ref="C127:K127"/>
    <mergeCell ref="C128:F128"/>
    <mergeCell ref="G128:K128"/>
    <mergeCell ref="C118:G118"/>
    <mergeCell ref="J118:K118"/>
    <mergeCell ref="C119:K119"/>
    <mergeCell ref="C114:G114"/>
    <mergeCell ref="J114:K114"/>
    <mergeCell ref="C115:G115"/>
    <mergeCell ref="J115:K115"/>
    <mergeCell ref="C117:G117"/>
    <mergeCell ref="J117:K117"/>
    <mergeCell ref="C111:G111"/>
    <mergeCell ref="J111:K111"/>
    <mergeCell ref="C112:G112"/>
    <mergeCell ref="J112:K112"/>
    <mergeCell ref="C113:G113"/>
    <mergeCell ref="J113:K113"/>
    <mergeCell ref="C116:G116"/>
    <mergeCell ref="J116:K116"/>
    <mergeCell ref="C108:G108"/>
    <mergeCell ref="J108:K108"/>
    <mergeCell ref="C109:G109"/>
    <mergeCell ref="J109:K109"/>
    <mergeCell ref="C110:G110"/>
    <mergeCell ref="J110:K110"/>
    <mergeCell ref="C104:F104"/>
    <mergeCell ref="G104:K104"/>
    <mergeCell ref="C105:F105"/>
    <mergeCell ref="G105:K105"/>
    <mergeCell ref="C106:K106"/>
    <mergeCell ref="C107:G107"/>
    <mergeCell ref="J107:K107"/>
    <mergeCell ref="C93:G93"/>
    <mergeCell ref="J93:K93"/>
    <mergeCell ref="C99:K99"/>
    <mergeCell ref="C103:K103"/>
    <mergeCell ref="C95:K95"/>
    <mergeCell ref="C89:G89"/>
    <mergeCell ref="J89:K89"/>
    <mergeCell ref="C90:G90"/>
    <mergeCell ref="J90:K90"/>
    <mergeCell ref="C91:G91"/>
    <mergeCell ref="J91:K91"/>
    <mergeCell ref="C92:G92"/>
    <mergeCell ref="J92:K92"/>
    <mergeCell ref="C94:G94"/>
    <mergeCell ref="J94:K94"/>
    <mergeCell ref="C86:G86"/>
    <mergeCell ref="J86:K86"/>
    <mergeCell ref="C87:G87"/>
    <mergeCell ref="J87:K87"/>
    <mergeCell ref="C88:G88"/>
    <mergeCell ref="J88:K88"/>
    <mergeCell ref="C82:K82"/>
    <mergeCell ref="C83:G83"/>
    <mergeCell ref="J83:K83"/>
    <mergeCell ref="C84:G84"/>
    <mergeCell ref="J84:K84"/>
    <mergeCell ref="C85:G85"/>
    <mergeCell ref="J85:K85"/>
    <mergeCell ref="C75:K75"/>
    <mergeCell ref="C79:K79"/>
    <mergeCell ref="C80:F80"/>
    <mergeCell ref="G80:K80"/>
    <mergeCell ref="C81:F81"/>
    <mergeCell ref="G81:K81"/>
    <mergeCell ref="C67:G67"/>
    <mergeCell ref="J67:K67"/>
    <mergeCell ref="C69:G69"/>
    <mergeCell ref="J69:K69"/>
    <mergeCell ref="C68:G68"/>
    <mergeCell ref="J68:K68"/>
    <mergeCell ref="C70:G70"/>
    <mergeCell ref="J70:K70"/>
    <mergeCell ref="C71:K71"/>
    <mergeCell ref="C64:G64"/>
    <mergeCell ref="J64:K64"/>
    <mergeCell ref="C65:G65"/>
    <mergeCell ref="J65:K65"/>
    <mergeCell ref="C66:G66"/>
    <mergeCell ref="J66:K66"/>
    <mergeCell ref="C61:G61"/>
    <mergeCell ref="J61:K61"/>
    <mergeCell ref="C62:G62"/>
    <mergeCell ref="J62:K62"/>
    <mergeCell ref="C63:G63"/>
    <mergeCell ref="J63:K63"/>
    <mergeCell ref="C57:F57"/>
    <mergeCell ref="G57:K57"/>
    <mergeCell ref="C58:K58"/>
    <mergeCell ref="C59:G59"/>
    <mergeCell ref="J59:K59"/>
    <mergeCell ref="C60:G60"/>
    <mergeCell ref="J60:K60"/>
    <mergeCell ref="C51:K51"/>
    <mergeCell ref="C55:K55"/>
    <mergeCell ref="C56:F56"/>
    <mergeCell ref="G56:K56"/>
    <mergeCell ref="C46:G46"/>
    <mergeCell ref="J46:K46"/>
    <mergeCell ref="C47:K47"/>
    <mergeCell ref="C42:G42"/>
    <mergeCell ref="J42:K42"/>
    <mergeCell ref="C43:G43"/>
    <mergeCell ref="J43:K43"/>
    <mergeCell ref="C45:G45"/>
    <mergeCell ref="J45:K45"/>
    <mergeCell ref="C39:G39"/>
    <mergeCell ref="J39:K39"/>
    <mergeCell ref="C40:G40"/>
    <mergeCell ref="J40:K40"/>
    <mergeCell ref="C41:G41"/>
    <mergeCell ref="J41:K41"/>
    <mergeCell ref="C44:G44"/>
    <mergeCell ref="J44:K44"/>
    <mergeCell ref="C36:G36"/>
    <mergeCell ref="J36:K36"/>
    <mergeCell ref="C37:G37"/>
    <mergeCell ref="J37:K37"/>
    <mergeCell ref="C38:G38"/>
    <mergeCell ref="J38:K38"/>
    <mergeCell ref="C32:F32"/>
    <mergeCell ref="G32:K32"/>
    <mergeCell ref="C33:F33"/>
    <mergeCell ref="G33:K33"/>
    <mergeCell ref="C34:K34"/>
    <mergeCell ref="C35:G35"/>
    <mergeCell ref="J35:K35"/>
    <mergeCell ref="C21:G21"/>
    <mergeCell ref="J21:K21"/>
    <mergeCell ref="C27:K27"/>
    <mergeCell ref="C31:K31"/>
    <mergeCell ref="C23:K23"/>
    <mergeCell ref="C17:G17"/>
    <mergeCell ref="J17:K17"/>
    <mergeCell ref="C18:G18"/>
    <mergeCell ref="J18:K18"/>
    <mergeCell ref="C19:G19"/>
    <mergeCell ref="J19:K19"/>
    <mergeCell ref="C20:G20"/>
    <mergeCell ref="J20:K20"/>
    <mergeCell ref="C22:G22"/>
    <mergeCell ref="J22:K22"/>
    <mergeCell ref="C15:G15"/>
    <mergeCell ref="J15:K15"/>
    <mergeCell ref="C16:G16"/>
    <mergeCell ref="J16:K16"/>
    <mergeCell ref="C10:K10"/>
    <mergeCell ref="C11:G11"/>
    <mergeCell ref="J11:K11"/>
    <mergeCell ref="C12:G12"/>
    <mergeCell ref="J12:K12"/>
    <mergeCell ref="C13:G13"/>
    <mergeCell ref="J13:K13"/>
    <mergeCell ref="B1:L1"/>
    <mergeCell ref="C3:K3"/>
    <mergeCell ref="C7:K7"/>
    <mergeCell ref="C8:F8"/>
    <mergeCell ref="G8:K8"/>
    <mergeCell ref="C9:F9"/>
    <mergeCell ref="G9:K9"/>
    <mergeCell ref="C14:G14"/>
    <mergeCell ref="J14:K1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93"/>
  <sheetViews>
    <sheetView showGridLines="0" topLeftCell="A115" workbookViewId="0">
      <selection activeCell="B2" sqref="B2"/>
    </sheetView>
  </sheetViews>
  <sheetFormatPr defaultRowHeight="15" x14ac:dyDescent="0.25"/>
  <cols>
    <col min="3" max="3" width="17.28515625" customWidth="1"/>
    <col min="5" max="5" width="9" customWidth="1"/>
    <col min="6" max="6" width="7.42578125" customWidth="1"/>
    <col min="7" max="7" width="28" customWidth="1"/>
    <col min="8" max="8" width="17.85546875" customWidth="1"/>
    <col min="9" max="9" width="13.140625" customWidth="1"/>
    <col min="10" max="10" width="12" customWidth="1"/>
    <col min="11" max="11" width="18.28515625" customWidth="1"/>
  </cols>
  <sheetData>
    <row r="1" spans="2:12" ht="15.75" thickBot="1" x14ac:dyDescent="0.3">
      <c r="B1" s="67" t="s">
        <v>41</v>
      </c>
      <c r="C1" s="68"/>
      <c r="D1" s="68"/>
      <c r="E1" s="68"/>
      <c r="F1" s="68"/>
      <c r="G1" s="68"/>
      <c r="H1" s="68"/>
      <c r="I1" s="68"/>
      <c r="J1" s="68"/>
      <c r="K1" s="68"/>
      <c r="L1" s="69"/>
    </row>
    <row r="2" spans="2:12" ht="15.75" thickBot="1" x14ac:dyDescent="0.3">
      <c r="B2" s="15"/>
      <c r="C2" s="16"/>
      <c r="D2" s="16"/>
      <c r="E2" s="16"/>
      <c r="F2" s="16"/>
      <c r="G2" s="16"/>
      <c r="H2" s="16"/>
      <c r="I2" s="16"/>
      <c r="J2" s="16"/>
      <c r="K2" s="16"/>
      <c r="L2" s="17"/>
    </row>
    <row r="3" spans="2:12" x14ac:dyDescent="0.25">
      <c r="B3" s="2"/>
      <c r="C3" s="49" t="s">
        <v>42</v>
      </c>
      <c r="D3" s="50"/>
      <c r="E3" s="50"/>
      <c r="F3" s="50"/>
      <c r="G3" s="50"/>
      <c r="H3" s="50"/>
      <c r="I3" s="50"/>
      <c r="J3" s="50"/>
      <c r="K3" s="51"/>
      <c r="L3" s="18"/>
    </row>
    <row r="4" spans="2:12" ht="30" x14ac:dyDescent="0.25">
      <c r="B4" s="2"/>
      <c r="C4" s="26" t="s">
        <v>0</v>
      </c>
      <c r="D4" s="27" t="s">
        <v>1</v>
      </c>
      <c r="E4" s="27" t="s">
        <v>23</v>
      </c>
      <c r="F4" s="27" t="s">
        <v>2</v>
      </c>
      <c r="G4" s="27" t="s">
        <v>3</v>
      </c>
      <c r="H4" s="27" t="s">
        <v>6</v>
      </c>
      <c r="I4" s="27" t="s">
        <v>5</v>
      </c>
      <c r="J4" s="27" t="s">
        <v>17</v>
      </c>
      <c r="K4" s="28" t="s">
        <v>4</v>
      </c>
      <c r="L4" s="18"/>
    </row>
    <row r="5" spans="2:12" x14ac:dyDescent="0.25">
      <c r="B5" s="2"/>
      <c r="C5" s="10">
        <v>60</v>
      </c>
      <c r="D5" s="14">
        <v>96</v>
      </c>
      <c r="E5" s="14">
        <v>16</v>
      </c>
      <c r="F5" s="6">
        <f>C5*D5</f>
        <v>5760</v>
      </c>
      <c r="G5" s="14">
        <v>28</v>
      </c>
      <c r="H5" s="6">
        <v>90</v>
      </c>
      <c r="I5" s="7">
        <v>36640</v>
      </c>
      <c r="J5" s="8">
        <v>0.15</v>
      </c>
      <c r="K5" s="13">
        <f>I5-(I5*J5)</f>
        <v>31144</v>
      </c>
      <c r="L5" s="18"/>
    </row>
    <row r="6" spans="2:12" ht="75" x14ac:dyDescent="0.25">
      <c r="B6" s="4"/>
      <c r="C6" s="11" t="s">
        <v>19</v>
      </c>
      <c r="D6" s="9"/>
      <c r="E6" s="9"/>
      <c r="F6" s="9"/>
      <c r="G6" s="9" t="s">
        <v>22</v>
      </c>
      <c r="H6" s="9" t="s">
        <v>18</v>
      </c>
      <c r="I6" s="9"/>
      <c r="J6" s="9"/>
      <c r="K6" s="12"/>
      <c r="L6" s="5"/>
    </row>
    <row r="7" spans="2:12" x14ac:dyDescent="0.25">
      <c r="B7" s="2"/>
      <c r="C7" s="52" t="s">
        <v>24</v>
      </c>
      <c r="D7" s="53"/>
      <c r="E7" s="53"/>
      <c r="F7" s="53"/>
      <c r="G7" s="53"/>
      <c r="H7" s="53"/>
      <c r="I7" s="53"/>
      <c r="J7" s="53"/>
      <c r="K7" s="54"/>
      <c r="L7" s="18"/>
    </row>
    <row r="8" spans="2:12" x14ac:dyDescent="0.25">
      <c r="B8" s="2"/>
      <c r="C8" s="55" t="s">
        <v>9</v>
      </c>
      <c r="D8" s="56"/>
      <c r="E8" s="56"/>
      <c r="F8" s="56"/>
      <c r="G8" s="57" t="s">
        <v>27</v>
      </c>
      <c r="H8" s="57"/>
      <c r="I8" s="57"/>
      <c r="J8" s="57"/>
      <c r="K8" s="58"/>
      <c r="L8" s="18"/>
    </row>
    <row r="9" spans="2:12" x14ac:dyDescent="0.25">
      <c r="B9" s="2"/>
      <c r="C9" s="55" t="s">
        <v>8</v>
      </c>
      <c r="D9" s="56"/>
      <c r="E9" s="56"/>
      <c r="F9" s="56"/>
      <c r="G9" s="57" t="s">
        <v>45</v>
      </c>
      <c r="H9" s="57"/>
      <c r="I9" s="57"/>
      <c r="J9" s="57"/>
      <c r="K9" s="58"/>
      <c r="L9" s="18"/>
    </row>
    <row r="10" spans="2:12" x14ac:dyDescent="0.25">
      <c r="B10" s="2"/>
      <c r="C10" s="59" t="s">
        <v>20</v>
      </c>
      <c r="D10" s="60"/>
      <c r="E10" s="60"/>
      <c r="F10" s="60"/>
      <c r="G10" s="60"/>
      <c r="H10" s="60"/>
      <c r="I10" s="60"/>
      <c r="J10" s="60"/>
      <c r="K10" s="61"/>
      <c r="L10" s="18"/>
    </row>
    <row r="11" spans="2:12" x14ac:dyDescent="0.25">
      <c r="B11" s="2"/>
      <c r="C11" s="62" t="s">
        <v>16</v>
      </c>
      <c r="D11" s="63"/>
      <c r="E11" s="63"/>
      <c r="F11" s="63"/>
      <c r="G11" s="64"/>
      <c r="H11" s="25" t="s">
        <v>5</v>
      </c>
      <c r="I11" s="25" t="s">
        <v>10</v>
      </c>
      <c r="J11" s="65" t="s">
        <v>14</v>
      </c>
      <c r="K11" s="66"/>
      <c r="L11" s="18"/>
    </row>
    <row r="12" spans="2:12" x14ac:dyDescent="0.25">
      <c r="B12" s="2"/>
      <c r="C12" s="46" t="s">
        <v>7</v>
      </c>
      <c r="D12" s="47"/>
      <c r="E12" s="47"/>
      <c r="F12" s="47"/>
      <c r="G12" s="48"/>
      <c r="H12" s="23">
        <v>1500</v>
      </c>
      <c r="I12" s="24">
        <v>0.15</v>
      </c>
      <c r="J12" s="38">
        <f t="shared" ref="J12:J22" si="0">H12-(H12*I12)</f>
        <v>1275</v>
      </c>
      <c r="K12" s="40"/>
      <c r="L12" s="18"/>
    </row>
    <row r="13" spans="2:12" x14ac:dyDescent="0.25">
      <c r="B13" s="2"/>
      <c r="C13" s="46" t="s">
        <v>26</v>
      </c>
      <c r="D13" s="47"/>
      <c r="E13" s="47"/>
      <c r="F13" s="47"/>
      <c r="G13" s="48"/>
      <c r="H13" s="23">
        <v>4910</v>
      </c>
      <c r="I13" s="24">
        <v>0.15</v>
      </c>
      <c r="J13" s="38">
        <f t="shared" si="0"/>
        <v>4173.5</v>
      </c>
      <c r="K13" s="40"/>
      <c r="L13" s="18"/>
    </row>
    <row r="14" spans="2:12" x14ac:dyDescent="0.25">
      <c r="B14" s="2"/>
      <c r="C14" s="35" t="s">
        <v>47</v>
      </c>
      <c r="D14" s="36"/>
      <c r="E14" s="36"/>
      <c r="F14" s="36"/>
      <c r="G14" s="37"/>
      <c r="H14" s="23">
        <v>1100</v>
      </c>
      <c r="I14" s="24">
        <v>0.15</v>
      </c>
      <c r="J14" s="38">
        <f t="shared" si="0"/>
        <v>935</v>
      </c>
      <c r="K14" s="40"/>
      <c r="L14" s="18"/>
    </row>
    <row r="15" spans="2:12" x14ac:dyDescent="0.25">
      <c r="B15" s="2"/>
      <c r="C15" s="35" t="s">
        <v>15</v>
      </c>
      <c r="D15" s="36"/>
      <c r="E15" s="36"/>
      <c r="F15" s="36"/>
      <c r="G15" s="37"/>
      <c r="H15" s="23">
        <v>140</v>
      </c>
      <c r="I15" s="24">
        <v>0.15</v>
      </c>
      <c r="J15" s="38">
        <f t="shared" si="0"/>
        <v>119</v>
      </c>
      <c r="K15" s="40"/>
      <c r="L15" s="18"/>
    </row>
    <row r="16" spans="2:12" x14ac:dyDescent="0.25">
      <c r="B16" s="2"/>
      <c r="C16" s="35" t="s">
        <v>28</v>
      </c>
      <c r="D16" s="36"/>
      <c r="E16" s="36"/>
      <c r="F16" s="36"/>
      <c r="G16" s="37"/>
      <c r="H16" s="23">
        <v>4570</v>
      </c>
      <c r="I16" s="24">
        <v>0.15</v>
      </c>
      <c r="J16" s="38">
        <f t="shared" si="0"/>
        <v>3884.5</v>
      </c>
      <c r="K16" s="40"/>
      <c r="L16" s="18"/>
    </row>
    <row r="17" spans="2:12" x14ac:dyDescent="0.25">
      <c r="B17" s="2"/>
      <c r="C17" s="35" t="s">
        <v>11</v>
      </c>
      <c r="D17" s="36"/>
      <c r="E17" s="36"/>
      <c r="F17" s="36"/>
      <c r="G17" s="37"/>
      <c r="H17" s="23">
        <v>4680</v>
      </c>
      <c r="I17" s="24">
        <v>0.15</v>
      </c>
      <c r="J17" s="38">
        <f t="shared" si="0"/>
        <v>3978</v>
      </c>
      <c r="K17" s="40"/>
      <c r="L17" s="18"/>
    </row>
    <row r="18" spans="2:12" x14ac:dyDescent="0.25">
      <c r="B18" s="2"/>
      <c r="C18" s="35" t="s">
        <v>12</v>
      </c>
      <c r="D18" s="36"/>
      <c r="E18" s="36"/>
      <c r="F18" s="36"/>
      <c r="G18" s="37"/>
      <c r="H18" s="23">
        <v>4680</v>
      </c>
      <c r="I18" s="24">
        <v>0.15</v>
      </c>
      <c r="J18" s="38">
        <f t="shared" si="0"/>
        <v>3978</v>
      </c>
      <c r="K18" s="40"/>
      <c r="L18" s="18"/>
    </row>
    <row r="19" spans="2:12" x14ac:dyDescent="0.25">
      <c r="B19" s="2"/>
      <c r="C19" s="41" t="s">
        <v>13</v>
      </c>
      <c r="D19" s="42"/>
      <c r="E19" s="42"/>
      <c r="F19" s="42"/>
      <c r="G19" s="43"/>
      <c r="H19" s="29">
        <v>4680</v>
      </c>
      <c r="I19" s="30">
        <v>0.15</v>
      </c>
      <c r="J19" s="44">
        <f t="shared" si="0"/>
        <v>3978</v>
      </c>
      <c r="K19" s="45"/>
      <c r="L19" s="18"/>
    </row>
    <row r="20" spans="2:12" x14ac:dyDescent="0.25">
      <c r="B20" s="2"/>
      <c r="C20" s="35" t="s">
        <v>55</v>
      </c>
      <c r="D20" s="36"/>
      <c r="E20" s="36"/>
      <c r="F20" s="36"/>
      <c r="G20" s="37"/>
      <c r="H20" s="29">
        <f>(J20*I20)+J20</f>
        <v>5908.9875000000002</v>
      </c>
      <c r="I20" s="30">
        <v>0.15</v>
      </c>
      <c r="J20" s="38">
        <v>5138.25</v>
      </c>
      <c r="K20" s="39"/>
      <c r="L20" s="18"/>
    </row>
    <row r="21" spans="2:12" x14ac:dyDescent="0.25">
      <c r="B21" s="2"/>
      <c r="C21" s="35" t="s">
        <v>46</v>
      </c>
      <c r="D21" s="36"/>
      <c r="E21" s="36"/>
      <c r="F21" s="36"/>
      <c r="G21" s="37"/>
      <c r="H21" s="23">
        <v>115</v>
      </c>
      <c r="I21" s="31">
        <v>1</v>
      </c>
      <c r="J21" s="44">
        <f t="shared" si="0"/>
        <v>0</v>
      </c>
      <c r="K21" s="45"/>
      <c r="L21" s="18"/>
    </row>
    <row r="22" spans="2:12" ht="15" customHeight="1" x14ac:dyDescent="0.25">
      <c r="B22" s="2"/>
      <c r="C22" s="57" t="s">
        <v>64</v>
      </c>
      <c r="D22" s="57"/>
      <c r="E22" s="57"/>
      <c r="F22" s="57"/>
      <c r="G22" s="57"/>
      <c r="H22" s="33">
        <v>1530</v>
      </c>
      <c r="I22" s="24">
        <v>0.15</v>
      </c>
      <c r="J22" s="70">
        <f t="shared" si="0"/>
        <v>1300.5</v>
      </c>
      <c r="K22" s="70"/>
      <c r="L22" s="18"/>
    </row>
    <row r="23" spans="2:12" ht="15.75" thickBot="1" x14ac:dyDescent="0.3">
      <c r="B23" s="2"/>
      <c r="C23" s="80"/>
      <c r="D23" s="81"/>
      <c r="E23" s="81"/>
      <c r="F23" s="81"/>
      <c r="G23" s="81"/>
      <c r="H23" s="81"/>
      <c r="I23" s="81"/>
      <c r="J23" s="81"/>
      <c r="K23" s="82"/>
      <c r="L23" s="18"/>
    </row>
    <row r="24" spans="2:12" x14ac:dyDescent="0.25">
      <c r="B24" s="2"/>
      <c r="C24" s="3"/>
      <c r="D24" s="3"/>
      <c r="E24" s="3"/>
      <c r="F24" s="3"/>
      <c r="G24" s="3"/>
      <c r="H24" s="3"/>
      <c r="I24" s="3"/>
      <c r="J24" s="3"/>
      <c r="K24" s="3"/>
      <c r="L24" s="18"/>
    </row>
    <row r="25" spans="2:12" x14ac:dyDescent="0.25">
      <c r="B25" s="2"/>
      <c r="C25" s="3"/>
      <c r="D25" s="3"/>
      <c r="E25" s="3"/>
      <c r="F25" s="3"/>
      <c r="G25" s="3"/>
      <c r="H25" s="3"/>
      <c r="I25" s="3"/>
      <c r="J25" s="3"/>
      <c r="K25" s="3"/>
      <c r="L25" s="18"/>
    </row>
    <row r="26" spans="2:12" ht="15.75" thickBot="1" x14ac:dyDescent="0.3">
      <c r="B26" s="2"/>
      <c r="C26" s="3"/>
      <c r="D26" s="3"/>
      <c r="E26" s="3"/>
      <c r="F26" s="3"/>
      <c r="G26" s="3"/>
      <c r="H26" s="3"/>
      <c r="I26" s="3"/>
      <c r="J26" s="3"/>
      <c r="K26" s="3"/>
      <c r="L26" s="18"/>
    </row>
    <row r="27" spans="2:12" x14ac:dyDescent="0.25">
      <c r="B27" s="2"/>
      <c r="C27" s="49" t="s">
        <v>42</v>
      </c>
      <c r="D27" s="50"/>
      <c r="E27" s="50"/>
      <c r="F27" s="50"/>
      <c r="G27" s="50"/>
      <c r="H27" s="50"/>
      <c r="I27" s="50"/>
      <c r="J27" s="50"/>
      <c r="K27" s="51"/>
      <c r="L27" s="18"/>
    </row>
    <row r="28" spans="2:12" ht="30" x14ac:dyDescent="0.25">
      <c r="B28" s="2"/>
      <c r="C28" s="26" t="s">
        <v>0</v>
      </c>
      <c r="D28" s="27" t="s">
        <v>1</v>
      </c>
      <c r="E28" s="27" t="s">
        <v>23</v>
      </c>
      <c r="F28" s="27" t="s">
        <v>2</v>
      </c>
      <c r="G28" s="27" t="s">
        <v>3</v>
      </c>
      <c r="H28" s="27" t="s">
        <v>6</v>
      </c>
      <c r="I28" s="27" t="s">
        <v>5</v>
      </c>
      <c r="J28" s="27" t="s">
        <v>17</v>
      </c>
      <c r="K28" s="28" t="s">
        <v>4</v>
      </c>
      <c r="L28" s="18"/>
    </row>
    <row r="29" spans="2:12" x14ac:dyDescent="0.25">
      <c r="B29" s="2"/>
      <c r="C29" s="10">
        <v>60</v>
      </c>
      <c r="D29" s="14">
        <v>98</v>
      </c>
      <c r="E29" s="14">
        <v>14</v>
      </c>
      <c r="F29" s="6">
        <f>C29*D29</f>
        <v>5880</v>
      </c>
      <c r="G29" s="14">
        <v>32</v>
      </c>
      <c r="H29" s="6">
        <v>90</v>
      </c>
      <c r="I29" s="7">
        <v>39090</v>
      </c>
      <c r="J29" s="8">
        <v>0.15</v>
      </c>
      <c r="K29" s="13">
        <f>I29-(I29*J29)</f>
        <v>33226.5</v>
      </c>
      <c r="L29" s="18"/>
    </row>
    <row r="30" spans="2:12" ht="75" x14ac:dyDescent="0.25">
      <c r="B30" s="2"/>
      <c r="C30" s="11" t="s">
        <v>19</v>
      </c>
      <c r="D30" s="9"/>
      <c r="E30" s="9"/>
      <c r="F30" s="9"/>
      <c r="G30" s="9" t="s">
        <v>22</v>
      </c>
      <c r="H30" s="9" t="s">
        <v>18</v>
      </c>
      <c r="I30" s="9"/>
      <c r="J30" s="9"/>
      <c r="K30" s="12"/>
      <c r="L30" s="5"/>
    </row>
    <row r="31" spans="2:12" x14ac:dyDescent="0.25">
      <c r="B31" s="2"/>
      <c r="C31" s="52" t="s">
        <v>24</v>
      </c>
      <c r="D31" s="53"/>
      <c r="E31" s="53"/>
      <c r="F31" s="53"/>
      <c r="G31" s="53"/>
      <c r="H31" s="53"/>
      <c r="I31" s="53"/>
      <c r="J31" s="53"/>
      <c r="K31" s="54"/>
      <c r="L31" s="5"/>
    </row>
    <row r="32" spans="2:12" x14ac:dyDescent="0.25">
      <c r="B32" s="2"/>
      <c r="C32" s="55" t="s">
        <v>9</v>
      </c>
      <c r="D32" s="56"/>
      <c r="E32" s="56"/>
      <c r="F32" s="56"/>
      <c r="G32" s="57" t="s">
        <v>27</v>
      </c>
      <c r="H32" s="57"/>
      <c r="I32" s="57"/>
      <c r="J32" s="57"/>
      <c r="K32" s="58"/>
      <c r="L32" s="18"/>
    </row>
    <row r="33" spans="2:12" x14ac:dyDescent="0.25">
      <c r="B33" s="2"/>
      <c r="C33" s="55" t="s">
        <v>8</v>
      </c>
      <c r="D33" s="56"/>
      <c r="E33" s="56"/>
      <c r="F33" s="56"/>
      <c r="G33" s="57" t="s">
        <v>45</v>
      </c>
      <c r="H33" s="57"/>
      <c r="I33" s="57"/>
      <c r="J33" s="57"/>
      <c r="K33" s="58"/>
      <c r="L33" s="18"/>
    </row>
    <row r="34" spans="2:12" x14ac:dyDescent="0.25">
      <c r="B34" s="2"/>
      <c r="C34" s="59" t="s">
        <v>20</v>
      </c>
      <c r="D34" s="60"/>
      <c r="E34" s="60"/>
      <c r="F34" s="60"/>
      <c r="G34" s="60"/>
      <c r="H34" s="60"/>
      <c r="I34" s="60"/>
      <c r="J34" s="60"/>
      <c r="K34" s="61"/>
      <c r="L34" s="18"/>
    </row>
    <row r="35" spans="2:12" x14ac:dyDescent="0.25">
      <c r="B35" s="2"/>
      <c r="C35" s="62" t="s">
        <v>16</v>
      </c>
      <c r="D35" s="63"/>
      <c r="E35" s="63"/>
      <c r="F35" s="63"/>
      <c r="G35" s="64"/>
      <c r="H35" s="25" t="s">
        <v>5</v>
      </c>
      <c r="I35" s="25" t="s">
        <v>10</v>
      </c>
      <c r="J35" s="65" t="s">
        <v>14</v>
      </c>
      <c r="K35" s="66"/>
      <c r="L35" s="18"/>
    </row>
    <row r="36" spans="2:12" x14ac:dyDescent="0.25">
      <c r="B36" s="2"/>
      <c r="C36" s="46" t="s">
        <v>7</v>
      </c>
      <c r="D36" s="47"/>
      <c r="E36" s="47"/>
      <c r="F36" s="47"/>
      <c r="G36" s="48"/>
      <c r="H36" s="23">
        <v>1500</v>
      </c>
      <c r="I36" s="24">
        <v>0.15</v>
      </c>
      <c r="J36" s="38">
        <f t="shared" ref="J36:J46" si="1">H36-(H36*I36)</f>
        <v>1275</v>
      </c>
      <c r="K36" s="40"/>
      <c r="L36" s="18"/>
    </row>
    <row r="37" spans="2:12" x14ac:dyDescent="0.25">
      <c r="B37" s="2"/>
      <c r="C37" s="46" t="s">
        <v>26</v>
      </c>
      <c r="D37" s="47"/>
      <c r="E37" s="47"/>
      <c r="F37" s="47"/>
      <c r="G37" s="48"/>
      <c r="H37" s="23">
        <v>4910</v>
      </c>
      <c r="I37" s="24">
        <v>0.15</v>
      </c>
      <c r="J37" s="38">
        <f t="shared" si="1"/>
        <v>4173.5</v>
      </c>
      <c r="K37" s="40"/>
      <c r="L37" s="18"/>
    </row>
    <row r="38" spans="2:12" x14ac:dyDescent="0.25">
      <c r="B38" s="2"/>
      <c r="C38" s="35" t="s">
        <v>47</v>
      </c>
      <c r="D38" s="36"/>
      <c r="E38" s="36"/>
      <c r="F38" s="36"/>
      <c r="G38" s="37"/>
      <c r="H38" s="23">
        <v>1100</v>
      </c>
      <c r="I38" s="24">
        <v>0.15</v>
      </c>
      <c r="J38" s="38">
        <f t="shared" si="1"/>
        <v>935</v>
      </c>
      <c r="K38" s="40"/>
      <c r="L38" s="18"/>
    </row>
    <row r="39" spans="2:12" x14ac:dyDescent="0.25">
      <c r="B39" s="2"/>
      <c r="C39" s="35" t="s">
        <v>15</v>
      </c>
      <c r="D39" s="36"/>
      <c r="E39" s="36"/>
      <c r="F39" s="36"/>
      <c r="G39" s="37"/>
      <c r="H39" s="23">
        <v>140</v>
      </c>
      <c r="I39" s="24">
        <v>0.15</v>
      </c>
      <c r="J39" s="38">
        <f t="shared" si="1"/>
        <v>119</v>
      </c>
      <c r="K39" s="40"/>
      <c r="L39" s="18"/>
    </row>
    <row r="40" spans="2:12" x14ac:dyDescent="0.25">
      <c r="B40" s="2"/>
      <c r="C40" s="35" t="s">
        <v>28</v>
      </c>
      <c r="D40" s="36"/>
      <c r="E40" s="36"/>
      <c r="F40" s="36"/>
      <c r="G40" s="37"/>
      <c r="H40" s="23">
        <v>4570</v>
      </c>
      <c r="I40" s="24">
        <v>0.15</v>
      </c>
      <c r="J40" s="38">
        <f t="shared" si="1"/>
        <v>3884.5</v>
      </c>
      <c r="K40" s="40"/>
      <c r="L40" s="18"/>
    </row>
    <row r="41" spans="2:12" x14ac:dyDescent="0.25">
      <c r="B41" s="2"/>
      <c r="C41" s="35" t="s">
        <v>11</v>
      </c>
      <c r="D41" s="36"/>
      <c r="E41" s="36"/>
      <c r="F41" s="36"/>
      <c r="G41" s="37"/>
      <c r="H41" s="23">
        <v>4680</v>
      </c>
      <c r="I41" s="24">
        <v>0.15</v>
      </c>
      <c r="J41" s="38">
        <f t="shared" si="1"/>
        <v>3978</v>
      </c>
      <c r="K41" s="40"/>
      <c r="L41" s="18"/>
    </row>
    <row r="42" spans="2:12" x14ac:dyDescent="0.25">
      <c r="B42" s="2"/>
      <c r="C42" s="35" t="s">
        <v>12</v>
      </c>
      <c r="D42" s="36"/>
      <c r="E42" s="36"/>
      <c r="F42" s="36"/>
      <c r="G42" s="37"/>
      <c r="H42" s="23">
        <v>4680</v>
      </c>
      <c r="I42" s="24">
        <v>0.15</v>
      </c>
      <c r="J42" s="38">
        <f t="shared" si="1"/>
        <v>3978</v>
      </c>
      <c r="K42" s="40"/>
      <c r="L42" s="18"/>
    </row>
    <row r="43" spans="2:12" x14ac:dyDescent="0.25">
      <c r="B43" s="2"/>
      <c r="C43" s="41" t="s">
        <v>13</v>
      </c>
      <c r="D43" s="42"/>
      <c r="E43" s="42"/>
      <c r="F43" s="42"/>
      <c r="G43" s="43"/>
      <c r="H43" s="29">
        <v>4680</v>
      </c>
      <c r="I43" s="30">
        <v>0.15</v>
      </c>
      <c r="J43" s="44">
        <f t="shared" si="1"/>
        <v>3978</v>
      </c>
      <c r="K43" s="45"/>
      <c r="L43" s="18"/>
    </row>
    <row r="44" spans="2:12" x14ac:dyDescent="0.25">
      <c r="B44" s="2"/>
      <c r="C44" s="35" t="s">
        <v>54</v>
      </c>
      <c r="D44" s="36"/>
      <c r="E44" s="36"/>
      <c r="F44" s="36"/>
      <c r="G44" s="37"/>
      <c r="H44" s="29">
        <f>(J44*I44)+J44</f>
        <v>5372.34</v>
      </c>
      <c r="I44" s="30">
        <v>0.15</v>
      </c>
      <c r="J44" s="38">
        <v>4671.6000000000004</v>
      </c>
      <c r="K44" s="39"/>
      <c r="L44" s="18"/>
    </row>
    <row r="45" spans="2:12" x14ac:dyDescent="0.25">
      <c r="B45" s="2"/>
      <c r="C45" s="35" t="s">
        <v>46</v>
      </c>
      <c r="D45" s="36"/>
      <c r="E45" s="36"/>
      <c r="F45" s="36"/>
      <c r="G45" s="37"/>
      <c r="H45" s="23">
        <v>115</v>
      </c>
      <c r="I45" s="31">
        <v>1</v>
      </c>
      <c r="J45" s="44">
        <f t="shared" si="1"/>
        <v>0</v>
      </c>
      <c r="K45" s="45"/>
      <c r="L45" s="18"/>
    </row>
    <row r="46" spans="2:12" ht="15" customHeight="1" x14ac:dyDescent="0.25">
      <c r="B46" s="2"/>
      <c r="C46" s="57" t="s">
        <v>64</v>
      </c>
      <c r="D46" s="57"/>
      <c r="E46" s="57"/>
      <c r="F46" s="57"/>
      <c r="G46" s="57"/>
      <c r="H46" s="33">
        <v>1560</v>
      </c>
      <c r="I46" s="24">
        <v>0.15</v>
      </c>
      <c r="J46" s="70">
        <f t="shared" si="1"/>
        <v>1326</v>
      </c>
      <c r="K46" s="70"/>
      <c r="L46" s="18"/>
    </row>
    <row r="47" spans="2:12" ht="15.75" thickBot="1" x14ac:dyDescent="0.3">
      <c r="B47" s="2"/>
      <c r="C47" s="80"/>
      <c r="D47" s="81"/>
      <c r="E47" s="81"/>
      <c r="F47" s="81"/>
      <c r="G47" s="81"/>
      <c r="H47" s="81"/>
      <c r="I47" s="81"/>
      <c r="J47" s="81"/>
      <c r="K47" s="82"/>
      <c r="L47" s="18"/>
    </row>
    <row r="48" spans="2:12" x14ac:dyDescent="0.25">
      <c r="B48" s="2"/>
      <c r="C48" s="3"/>
      <c r="D48" s="3"/>
      <c r="E48" s="3"/>
      <c r="F48" s="3"/>
      <c r="G48" s="3"/>
      <c r="H48" s="3"/>
      <c r="I48" s="3"/>
      <c r="J48" s="3"/>
      <c r="K48" s="3"/>
      <c r="L48" s="18"/>
    </row>
    <row r="49" spans="2:12" x14ac:dyDescent="0.25">
      <c r="B49" s="2"/>
      <c r="C49" s="3"/>
      <c r="D49" s="3"/>
      <c r="E49" s="3"/>
      <c r="F49" s="3"/>
      <c r="G49" s="3"/>
      <c r="H49" s="3"/>
      <c r="I49" s="3"/>
      <c r="J49" s="3"/>
      <c r="K49" s="3"/>
      <c r="L49" s="18"/>
    </row>
    <row r="50" spans="2:12" ht="15.75" thickBot="1" x14ac:dyDescent="0.3">
      <c r="B50" s="2"/>
      <c r="C50" s="3"/>
      <c r="D50" s="3"/>
      <c r="E50" s="3"/>
      <c r="F50" s="3"/>
      <c r="G50" s="3"/>
      <c r="H50" s="3"/>
      <c r="I50" s="3"/>
      <c r="J50" s="3"/>
      <c r="K50" s="3"/>
      <c r="L50" s="18"/>
    </row>
    <row r="51" spans="2:12" x14ac:dyDescent="0.25">
      <c r="B51" s="2"/>
      <c r="C51" s="49" t="s">
        <v>42</v>
      </c>
      <c r="D51" s="50"/>
      <c r="E51" s="50"/>
      <c r="F51" s="50"/>
      <c r="G51" s="50"/>
      <c r="H51" s="50"/>
      <c r="I51" s="50"/>
      <c r="J51" s="50"/>
      <c r="K51" s="51"/>
      <c r="L51" s="18"/>
    </row>
    <row r="52" spans="2:12" ht="30" x14ac:dyDescent="0.25">
      <c r="B52" s="2"/>
      <c r="C52" s="26" t="s">
        <v>0</v>
      </c>
      <c r="D52" s="27" t="s">
        <v>1</v>
      </c>
      <c r="E52" s="27" t="s">
        <v>23</v>
      </c>
      <c r="F52" s="27" t="s">
        <v>2</v>
      </c>
      <c r="G52" s="27" t="s">
        <v>3</v>
      </c>
      <c r="H52" s="27" t="s">
        <v>6</v>
      </c>
      <c r="I52" s="27" t="s">
        <v>5</v>
      </c>
      <c r="J52" s="27" t="s">
        <v>17</v>
      </c>
      <c r="K52" s="28" t="s">
        <v>4</v>
      </c>
      <c r="L52" s="18"/>
    </row>
    <row r="53" spans="2:12" x14ac:dyDescent="0.25">
      <c r="B53" s="2"/>
      <c r="C53" s="10">
        <v>60</v>
      </c>
      <c r="D53" s="14">
        <v>96</v>
      </c>
      <c r="E53" s="14">
        <v>12</v>
      </c>
      <c r="F53" s="6">
        <f>C53*D53</f>
        <v>5760</v>
      </c>
      <c r="G53" s="14">
        <v>38</v>
      </c>
      <c r="H53" s="6">
        <v>90</v>
      </c>
      <c r="I53" s="7">
        <v>40930</v>
      </c>
      <c r="J53" s="8">
        <v>0.15</v>
      </c>
      <c r="K53" s="13">
        <f>I53-(I53*J53)</f>
        <v>34790.5</v>
      </c>
      <c r="L53" s="18"/>
    </row>
    <row r="54" spans="2:12" ht="75" x14ac:dyDescent="0.25">
      <c r="B54" s="2"/>
      <c r="C54" s="11" t="s">
        <v>19</v>
      </c>
      <c r="D54" s="9"/>
      <c r="E54" s="9"/>
      <c r="F54" s="9"/>
      <c r="G54" s="9" t="s">
        <v>22</v>
      </c>
      <c r="H54" s="9" t="s">
        <v>18</v>
      </c>
      <c r="I54" s="9"/>
      <c r="J54" s="9"/>
      <c r="K54" s="12"/>
      <c r="L54" s="5"/>
    </row>
    <row r="55" spans="2:12" x14ac:dyDescent="0.25">
      <c r="B55" s="2"/>
      <c r="C55" s="52" t="s">
        <v>24</v>
      </c>
      <c r="D55" s="53"/>
      <c r="E55" s="53"/>
      <c r="F55" s="53"/>
      <c r="G55" s="53"/>
      <c r="H55" s="53"/>
      <c r="I55" s="53"/>
      <c r="J55" s="53"/>
      <c r="K55" s="54"/>
      <c r="L55" s="5"/>
    </row>
    <row r="56" spans="2:12" x14ac:dyDescent="0.25">
      <c r="B56" s="2"/>
      <c r="C56" s="55" t="s">
        <v>9</v>
      </c>
      <c r="D56" s="56"/>
      <c r="E56" s="56"/>
      <c r="F56" s="56"/>
      <c r="G56" s="57" t="s">
        <v>27</v>
      </c>
      <c r="H56" s="57"/>
      <c r="I56" s="57"/>
      <c r="J56" s="57"/>
      <c r="K56" s="58"/>
      <c r="L56" s="18"/>
    </row>
    <row r="57" spans="2:12" x14ac:dyDescent="0.25">
      <c r="B57" s="2"/>
      <c r="C57" s="55" t="s">
        <v>8</v>
      </c>
      <c r="D57" s="56"/>
      <c r="E57" s="56"/>
      <c r="F57" s="56"/>
      <c r="G57" s="57" t="s">
        <v>45</v>
      </c>
      <c r="H57" s="57"/>
      <c r="I57" s="57"/>
      <c r="J57" s="57"/>
      <c r="K57" s="58"/>
      <c r="L57" s="18"/>
    </row>
    <row r="58" spans="2:12" x14ac:dyDescent="0.25">
      <c r="B58" s="2"/>
      <c r="C58" s="59" t="s">
        <v>20</v>
      </c>
      <c r="D58" s="60"/>
      <c r="E58" s="60"/>
      <c r="F58" s="60"/>
      <c r="G58" s="60"/>
      <c r="H58" s="60"/>
      <c r="I58" s="60"/>
      <c r="J58" s="60"/>
      <c r="K58" s="61"/>
      <c r="L58" s="18"/>
    </row>
    <row r="59" spans="2:12" x14ac:dyDescent="0.25">
      <c r="B59" s="2"/>
      <c r="C59" s="62" t="s">
        <v>16</v>
      </c>
      <c r="D59" s="63"/>
      <c r="E59" s="63"/>
      <c r="F59" s="63"/>
      <c r="G59" s="64"/>
      <c r="H59" s="25" t="s">
        <v>5</v>
      </c>
      <c r="I59" s="25" t="s">
        <v>10</v>
      </c>
      <c r="J59" s="65" t="s">
        <v>14</v>
      </c>
      <c r="K59" s="66"/>
      <c r="L59" s="18"/>
    </row>
    <row r="60" spans="2:12" x14ac:dyDescent="0.25">
      <c r="B60" s="2"/>
      <c r="C60" s="46" t="s">
        <v>7</v>
      </c>
      <c r="D60" s="47"/>
      <c r="E60" s="47"/>
      <c r="F60" s="47"/>
      <c r="G60" s="48"/>
      <c r="H60" s="23">
        <v>1500</v>
      </c>
      <c r="I60" s="24">
        <v>0.15</v>
      </c>
      <c r="J60" s="38">
        <f t="shared" ref="J60:J70" si="2">H60-(H60*I60)</f>
        <v>1275</v>
      </c>
      <c r="K60" s="40"/>
      <c r="L60" s="18"/>
    </row>
    <row r="61" spans="2:12" x14ac:dyDescent="0.25">
      <c r="B61" s="2"/>
      <c r="C61" s="46" t="s">
        <v>26</v>
      </c>
      <c r="D61" s="47"/>
      <c r="E61" s="47"/>
      <c r="F61" s="47"/>
      <c r="G61" s="48"/>
      <c r="H61" s="23">
        <v>4910</v>
      </c>
      <c r="I61" s="24">
        <v>0.15</v>
      </c>
      <c r="J61" s="38">
        <f t="shared" si="2"/>
        <v>4173.5</v>
      </c>
      <c r="K61" s="40"/>
      <c r="L61" s="18"/>
    </row>
    <row r="62" spans="2:12" x14ac:dyDescent="0.25">
      <c r="B62" s="2"/>
      <c r="C62" s="35" t="s">
        <v>47</v>
      </c>
      <c r="D62" s="36"/>
      <c r="E62" s="36"/>
      <c r="F62" s="36"/>
      <c r="G62" s="37"/>
      <c r="H62" s="23">
        <v>1100</v>
      </c>
      <c r="I62" s="24">
        <v>0.15</v>
      </c>
      <c r="J62" s="38">
        <f t="shared" si="2"/>
        <v>935</v>
      </c>
      <c r="K62" s="40"/>
      <c r="L62" s="18"/>
    </row>
    <row r="63" spans="2:12" x14ac:dyDescent="0.25">
      <c r="B63" s="2"/>
      <c r="C63" s="35" t="s">
        <v>15</v>
      </c>
      <c r="D63" s="36"/>
      <c r="E63" s="36"/>
      <c r="F63" s="36"/>
      <c r="G63" s="37"/>
      <c r="H63" s="23">
        <v>140</v>
      </c>
      <c r="I63" s="24">
        <v>0.15</v>
      </c>
      <c r="J63" s="38">
        <f t="shared" si="2"/>
        <v>119</v>
      </c>
      <c r="K63" s="40"/>
      <c r="L63" s="18"/>
    </row>
    <row r="64" spans="2:12" x14ac:dyDescent="0.25">
      <c r="B64" s="2"/>
      <c r="C64" s="35" t="s">
        <v>28</v>
      </c>
      <c r="D64" s="36"/>
      <c r="E64" s="36"/>
      <c r="F64" s="36"/>
      <c r="G64" s="37"/>
      <c r="H64" s="23">
        <v>4570</v>
      </c>
      <c r="I64" s="24">
        <v>0.15</v>
      </c>
      <c r="J64" s="38">
        <f t="shared" si="2"/>
        <v>3884.5</v>
      </c>
      <c r="K64" s="40"/>
      <c r="L64" s="18"/>
    </row>
    <row r="65" spans="2:12" x14ac:dyDescent="0.25">
      <c r="B65" s="2"/>
      <c r="C65" s="35" t="s">
        <v>11</v>
      </c>
      <c r="D65" s="36"/>
      <c r="E65" s="36"/>
      <c r="F65" s="36"/>
      <c r="G65" s="37"/>
      <c r="H65" s="23">
        <v>4680</v>
      </c>
      <c r="I65" s="24">
        <v>0.15</v>
      </c>
      <c r="J65" s="38">
        <f t="shared" si="2"/>
        <v>3978</v>
      </c>
      <c r="K65" s="40"/>
      <c r="L65" s="18"/>
    </row>
    <row r="66" spans="2:12" x14ac:dyDescent="0.25">
      <c r="B66" s="2"/>
      <c r="C66" s="35" t="s">
        <v>12</v>
      </c>
      <c r="D66" s="36"/>
      <c r="E66" s="36"/>
      <c r="F66" s="36"/>
      <c r="G66" s="37"/>
      <c r="H66" s="23">
        <v>4680</v>
      </c>
      <c r="I66" s="24">
        <v>0.15</v>
      </c>
      <c r="J66" s="38">
        <f t="shared" si="2"/>
        <v>3978</v>
      </c>
      <c r="K66" s="40"/>
      <c r="L66" s="18"/>
    </row>
    <row r="67" spans="2:12" x14ac:dyDescent="0.25">
      <c r="B67" s="2"/>
      <c r="C67" s="41" t="s">
        <v>13</v>
      </c>
      <c r="D67" s="42"/>
      <c r="E67" s="42"/>
      <c r="F67" s="42"/>
      <c r="G67" s="43"/>
      <c r="H67" s="29">
        <v>4680</v>
      </c>
      <c r="I67" s="30">
        <v>0.15</v>
      </c>
      <c r="J67" s="44">
        <f t="shared" si="2"/>
        <v>3978</v>
      </c>
      <c r="K67" s="45"/>
      <c r="L67" s="18"/>
    </row>
    <row r="68" spans="2:12" x14ac:dyDescent="0.25">
      <c r="B68" s="2"/>
      <c r="C68" s="35" t="s">
        <v>58</v>
      </c>
      <c r="D68" s="36"/>
      <c r="E68" s="36"/>
      <c r="F68" s="36"/>
      <c r="G68" s="37"/>
      <c r="H68" s="29">
        <f>(J68*I68)+J68</f>
        <v>5019.4624999999996</v>
      </c>
      <c r="I68" s="30">
        <v>0.15</v>
      </c>
      <c r="J68" s="38">
        <v>4364.75</v>
      </c>
      <c r="K68" s="39"/>
      <c r="L68" s="18"/>
    </row>
    <row r="69" spans="2:12" x14ac:dyDescent="0.25">
      <c r="B69" s="2"/>
      <c r="C69" s="35" t="s">
        <v>46</v>
      </c>
      <c r="D69" s="36"/>
      <c r="E69" s="36"/>
      <c r="F69" s="36"/>
      <c r="G69" s="37"/>
      <c r="H69" s="23">
        <v>115</v>
      </c>
      <c r="I69" s="31">
        <v>1</v>
      </c>
      <c r="J69" s="44">
        <f t="shared" si="2"/>
        <v>0</v>
      </c>
      <c r="K69" s="45"/>
      <c r="L69" s="18"/>
    </row>
    <row r="70" spans="2:12" ht="15" customHeight="1" x14ac:dyDescent="0.25">
      <c r="B70" s="2"/>
      <c r="C70" s="57" t="s">
        <v>64</v>
      </c>
      <c r="D70" s="57"/>
      <c r="E70" s="57"/>
      <c r="F70" s="57"/>
      <c r="G70" s="57"/>
      <c r="H70" s="33">
        <v>2290</v>
      </c>
      <c r="I70" s="24">
        <v>0.15</v>
      </c>
      <c r="J70" s="70">
        <f t="shared" si="2"/>
        <v>1946.5</v>
      </c>
      <c r="K70" s="70"/>
      <c r="L70" s="18"/>
    </row>
    <row r="71" spans="2:12" ht="15.75" thickBot="1" x14ac:dyDescent="0.3">
      <c r="B71" s="2"/>
      <c r="C71" s="80"/>
      <c r="D71" s="81"/>
      <c r="E71" s="81"/>
      <c r="F71" s="81"/>
      <c r="G71" s="81"/>
      <c r="H71" s="81"/>
      <c r="I71" s="81"/>
      <c r="J71" s="81"/>
      <c r="K71" s="82"/>
      <c r="L71" s="18"/>
    </row>
    <row r="72" spans="2:12" x14ac:dyDescent="0.25">
      <c r="B72" s="2"/>
      <c r="C72" s="3"/>
      <c r="D72" s="3"/>
      <c r="E72" s="3"/>
      <c r="F72" s="3"/>
      <c r="G72" s="3"/>
      <c r="H72" s="3"/>
      <c r="I72" s="3"/>
      <c r="J72" s="3"/>
      <c r="K72" s="3"/>
      <c r="L72" s="18"/>
    </row>
    <row r="73" spans="2:12" x14ac:dyDescent="0.25">
      <c r="B73" s="2"/>
      <c r="C73" s="3"/>
      <c r="D73" s="3"/>
      <c r="E73" s="3"/>
      <c r="F73" s="3"/>
      <c r="G73" s="3"/>
      <c r="H73" s="3"/>
      <c r="I73" s="3"/>
      <c r="J73" s="3"/>
      <c r="K73" s="3"/>
      <c r="L73" s="18"/>
    </row>
    <row r="74" spans="2:12" ht="15.75" thickBot="1" x14ac:dyDescent="0.3">
      <c r="B74" s="2"/>
      <c r="C74" s="3"/>
      <c r="D74" s="3"/>
      <c r="E74" s="3"/>
      <c r="F74" s="3"/>
      <c r="G74" s="3"/>
      <c r="H74" s="3"/>
      <c r="I74" s="3"/>
      <c r="J74" s="3"/>
      <c r="K74" s="3"/>
      <c r="L74" s="18"/>
    </row>
    <row r="75" spans="2:12" x14ac:dyDescent="0.25">
      <c r="B75" s="2"/>
      <c r="C75" s="49" t="s">
        <v>42</v>
      </c>
      <c r="D75" s="50"/>
      <c r="E75" s="50"/>
      <c r="F75" s="50"/>
      <c r="G75" s="50"/>
      <c r="H75" s="50"/>
      <c r="I75" s="50"/>
      <c r="J75" s="50"/>
      <c r="K75" s="51"/>
      <c r="L75" s="18"/>
    </row>
    <row r="76" spans="2:12" ht="30" x14ac:dyDescent="0.25">
      <c r="B76" s="2"/>
      <c r="C76" s="26" t="s">
        <v>0</v>
      </c>
      <c r="D76" s="27" t="s">
        <v>1</v>
      </c>
      <c r="E76" s="27" t="s">
        <v>23</v>
      </c>
      <c r="F76" s="27" t="s">
        <v>2</v>
      </c>
      <c r="G76" s="27" t="s">
        <v>3</v>
      </c>
      <c r="H76" s="27" t="s">
        <v>6</v>
      </c>
      <c r="I76" s="27" t="s">
        <v>5</v>
      </c>
      <c r="J76" s="27" t="s">
        <v>17</v>
      </c>
      <c r="K76" s="28" t="s">
        <v>4</v>
      </c>
      <c r="L76" s="18"/>
    </row>
    <row r="77" spans="2:12" x14ac:dyDescent="0.25">
      <c r="B77" s="2"/>
      <c r="C77" s="10">
        <v>60</v>
      </c>
      <c r="D77" s="14">
        <v>90</v>
      </c>
      <c r="E77" s="14">
        <v>10</v>
      </c>
      <c r="F77" s="6">
        <f>C77*D77</f>
        <v>5400</v>
      </c>
      <c r="G77" s="14">
        <v>45</v>
      </c>
      <c r="H77" s="6">
        <v>90</v>
      </c>
      <c r="I77" s="7">
        <v>42040</v>
      </c>
      <c r="J77" s="8">
        <v>0.15</v>
      </c>
      <c r="K77" s="13">
        <f>I77-(I77*J77)</f>
        <v>35734</v>
      </c>
      <c r="L77" s="18"/>
    </row>
    <row r="78" spans="2:12" ht="75" x14ac:dyDescent="0.25">
      <c r="B78" s="2"/>
      <c r="C78" s="11" t="s">
        <v>19</v>
      </c>
      <c r="D78" s="9"/>
      <c r="E78" s="9"/>
      <c r="F78" s="9"/>
      <c r="G78" s="9" t="s">
        <v>22</v>
      </c>
      <c r="H78" s="9" t="s">
        <v>18</v>
      </c>
      <c r="I78" s="9"/>
      <c r="J78" s="9"/>
      <c r="K78" s="12"/>
      <c r="L78" s="5"/>
    </row>
    <row r="79" spans="2:12" x14ac:dyDescent="0.25">
      <c r="B79" s="2"/>
      <c r="C79" s="52" t="s">
        <v>24</v>
      </c>
      <c r="D79" s="53"/>
      <c r="E79" s="53"/>
      <c r="F79" s="53"/>
      <c r="G79" s="53"/>
      <c r="H79" s="53"/>
      <c r="I79" s="53"/>
      <c r="J79" s="53"/>
      <c r="K79" s="54"/>
      <c r="L79" s="5"/>
    </row>
    <row r="80" spans="2:12" x14ac:dyDescent="0.25">
      <c r="B80" s="2"/>
      <c r="C80" s="55" t="s">
        <v>9</v>
      </c>
      <c r="D80" s="56"/>
      <c r="E80" s="56"/>
      <c r="F80" s="56"/>
      <c r="G80" s="57" t="s">
        <v>27</v>
      </c>
      <c r="H80" s="57"/>
      <c r="I80" s="57"/>
      <c r="J80" s="57"/>
      <c r="K80" s="58"/>
      <c r="L80" s="18"/>
    </row>
    <row r="81" spans="2:12" x14ac:dyDescent="0.25">
      <c r="B81" s="2"/>
      <c r="C81" s="55" t="s">
        <v>8</v>
      </c>
      <c r="D81" s="56"/>
      <c r="E81" s="56"/>
      <c r="F81" s="56"/>
      <c r="G81" s="57" t="s">
        <v>45</v>
      </c>
      <c r="H81" s="57"/>
      <c r="I81" s="57"/>
      <c r="J81" s="57"/>
      <c r="K81" s="58"/>
      <c r="L81" s="18"/>
    </row>
    <row r="82" spans="2:12" x14ac:dyDescent="0.25">
      <c r="B82" s="2"/>
      <c r="C82" s="59" t="s">
        <v>20</v>
      </c>
      <c r="D82" s="60"/>
      <c r="E82" s="60"/>
      <c r="F82" s="60"/>
      <c r="G82" s="60"/>
      <c r="H82" s="60"/>
      <c r="I82" s="60"/>
      <c r="J82" s="60"/>
      <c r="K82" s="61"/>
      <c r="L82" s="18"/>
    </row>
    <row r="83" spans="2:12" x14ac:dyDescent="0.25">
      <c r="B83" s="2"/>
      <c r="C83" s="62" t="s">
        <v>16</v>
      </c>
      <c r="D83" s="63"/>
      <c r="E83" s="63"/>
      <c r="F83" s="63"/>
      <c r="G83" s="64"/>
      <c r="H83" s="25" t="s">
        <v>5</v>
      </c>
      <c r="I83" s="25" t="s">
        <v>10</v>
      </c>
      <c r="J83" s="65" t="s">
        <v>14</v>
      </c>
      <c r="K83" s="66"/>
      <c r="L83" s="18"/>
    </row>
    <row r="84" spans="2:12" x14ac:dyDescent="0.25">
      <c r="B84" s="2"/>
      <c r="C84" s="46" t="s">
        <v>7</v>
      </c>
      <c r="D84" s="47"/>
      <c r="E84" s="47"/>
      <c r="F84" s="47"/>
      <c r="G84" s="48"/>
      <c r="H84" s="23">
        <v>1500</v>
      </c>
      <c r="I84" s="24">
        <v>0.15</v>
      </c>
      <c r="J84" s="38">
        <f t="shared" ref="J84:J94" si="3">H84-(H84*I84)</f>
        <v>1275</v>
      </c>
      <c r="K84" s="40"/>
      <c r="L84" s="18"/>
    </row>
    <row r="85" spans="2:12" x14ac:dyDescent="0.25">
      <c r="B85" s="2"/>
      <c r="C85" s="46" t="s">
        <v>26</v>
      </c>
      <c r="D85" s="47"/>
      <c r="E85" s="47"/>
      <c r="F85" s="47"/>
      <c r="G85" s="48"/>
      <c r="H85" s="23">
        <v>4910</v>
      </c>
      <c r="I85" s="24">
        <v>0.15</v>
      </c>
      <c r="J85" s="38">
        <f t="shared" si="3"/>
        <v>4173.5</v>
      </c>
      <c r="K85" s="40"/>
      <c r="L85" s="18"/>
    </row>
    <row r="86" spans="2:12" x14ac:dyDescent="0.25">
      <c r="B86" s="2"/>
      <c r="C86" s="35" t="s">
        <v>47</v>
      </c>
      <c r="D86" s="36"/>
      <c r="E86" s="36"/>
      <c r="F86" s="36"/>
      <c r="G86" s="37"/>
      <c r="H86" s="23">
        <v>1100</v>
      </c>
      <c r="I86" s="24">
        <v>0.15</v>
      </c>
      <c r="J86" s="38">
        <f t="shared" si="3"/>
        <v>935</v>
      </c>
      <c r="K86" s="40"/>
      <c r="L86" s="18"/>
    </row>
    <row r="87" spans="2:12" x14ac:dyDescent="0.25">
      <c r="B87" s="2"/>
      <c r="C87" s="35" t="s">
        <v>15</v>
      </c>
      <c r="D87" s="36"/>
      <c r="E87" s="36"/>
      <c r="F87" s="36"/>
      <c r="G87" s="37"/>
      <c r="H87" s="23">
        <v>140</v>
      </c>
      <c r="I87" s="24">
        <v>0.15</v>
      </c>
      <c r="J87" s="38">
        <f t="shared" si="3"/>
        <v>119</v>
      </c>
      <c r="K87" s="40"/>
      <c r="L87" s="18"/>
    </row>
    <row r="88" spans="2:12" x14ac:dyDescent="0.25">
      <c r="B88" s="2"/>
      <c r="C88" s="35" t="s">
        <v>28</v>
      </c>
      <c r="D88" s="36"/>
      <c r="E88" s="36"/>
      <c r="F88" s="36"/>
      <c r="G88" s="37"/>
      <c r="H88" s="23">
        <v>4570</v>
      </c>
      <c r="I88" s="24">
        <v>0.15</v>
      </c>
      <c r="J88" s="38">
        <f t="shared" si="3"/>
        <v>3884.5</v>
      </c>
      <c r="K88" s="40"/>
      <c r="L88" s="18"/>
    </row>
    <row r="89" spans="2:12" x14ac:dyDescent="0.25">
      <c r="B89" s="2"/>
      <c r="C89" s="35" t="s">
        <v>11</v>
      </c>
      <c r="D89" s="36"/>
      <c r="E89" s="36"/>
      <c r="F89" s="36"/>
      <c r="G89" s="37"/>
      <c r="H89" s="23">
        <v>4680</v>
      </c>
      <c r="I89" s="24">
        <v>0.15</v>
      </c>
      <c r="J89" s="38">
        <f t="shared" si="3"/>
        <v>3978</v>
      </c>
      <c r="K89" s="40"/>
      <c r="L89" s="18"/>
    </row>
    <row r="90" spans="2:12" x14ac:dyDescent="0.25">
      <c r="B90" s="2"/>
      <c r="C90" s="35" t="s">
        <v>12</v>
      </c>
      <c r="D90" s="36"/>
      <c r="E90" s="36"/>
      <c r="F90" s="36"/>
      <c r="G90" s="37"/>
      <c r="H90" s="23">
        <v>4680</v>
      </c>
      <c r="I90" s="24">
        <v>0.15</v>
      </c>
      <c r="J90" s="38">
        <f t="shared" si="3"/>
        <v>3978</v>
      </c>
      <c r="K90" s="40"/>
      <c r="L90" s="18"/>
    </row>
    <row r="91" spans="2:12" x14ac:dyDescent="0.25">
      <c r="B91" s="2"/>
      <c r="C91" s="41" t="s">
        <v>13</v>
      </c>
      <c r="D91" s="42"/>
      <c r="E91" s="42"/>
      <c r="F91" s="42"/>
      <c r="G91" s="43"/>
      <c r="H91" s="29">
        <v>4680</v>
      </c>
      <c r="I91" s="30">
        <v>0.15</v>
      </c>
      <c r="J91" s="44">
        <f t="shared" si="3"/>
        <v>3978</v>
      </c>
      <c r="K91" s="45"/>
      <c r="L91" s="18"/>
    </row>
    <row r="92" spans="2:12" x14ac:dyDescent="0.25">
      <c r="B92" s="2"/>
      <c r="C92" s="35" t="s">
        <v>57</v>
      </c>
      <c r="D92" s="36"/>
      <c r="E92" s="36"/>
      <c r="F92" s="36"/>
      <c r="G92" s="37"/>
      <c r="H92" s="29">
        <f>(J92*I92)+J92</f>
        <v>4546.1799999999994</v>
      </c>
      <c r="I92" s="30">
        <v>0.15</v>
      </c>
      <c r="J92" s="38">
        <v>3953.2</v>
      </c>
      <c r="K92" s="39"/>
      <c r="L92" s="18"/>
    </row>
    <row r="93" spans="2:12" x14ac:dyDescent="0.25">
      <c r="B93" s="2"/>
      <c r="C93" s="35" t="s">
        <v>46</v>
      </c>
      <c r="D93" s="36"/>
      <c r="E93" s="36"/>
      <c r="F93" s="36"/>
      <c r="G93" s="37"/>
      <c r="H93" s="23">
        <v>115</v>
      </c>
      <c r="I93" s="31">
        <v>1</v>
      </c>
      <c r="J93" s="44">
        <f t="shared" si="3"/>
        <v>0</v>
      </c>
      <c r="K93" s="45"/>
      <c r="L93" s="18"/>
    </row>
    <row r="94" spans="2:12" ht="15" customHeight="1" x14ac:dyDescent="0.25">
      <c r="B94" s="2"/>
      <c r="C94" s="57" t="s">
        <v>64</v>
      </c>
      <c r="D94" s="57"/>
      <c r="E94" s="57"/>
      <c r="F94" s="57"/>
      <c r="G94" s="57"/>
      <c r="H94" s="33">
        <v>1440</v>
      </c>
      <c r="I94" s="24">
        <v>0.15</v>
      </c>
      <c r="J94" s="70">
        <f t="shared" si="3"/>
        <v>1224</v>
      </c>
      <c r="K94" s="70"/>
      <c r="L94" s="18"/>
    </row>
    <row r="95" spans="2:12" ht="15.75" thickBot="1" x14ac:dyDescent="0.3">
      <c r="B95" s="2"/>
      <c r="C95" s="80"/>
      <c r="D95" s="81"/>
      <c r="E95" s="81"/>
      <c r="F95" s="81"/>
      <c r="G95" s="81"/>
      <c r="H95" s="81"/>
      <c r="I95" s="81"/>
      <c r="J95" s="81"/>
      <c r="K95" s="82"/>
      <c r="L95" s="18"/>
    </row>
    <row r="96" spans="2:12" x14ac:dyDescent="0.25">
      <c r="B96" s="2"/>
      <c r="C96" s="3"/>
      <c r="D96" s="3"/>
      <c r="E96" s="3"/>
      <c r="F96" s="3"/>
      <c r="G96" s="3"/>
      <c r="H96" s="3"/>
      <c r="I96" s="3"/>
      <c r="J96" s="3"/>
      <c r="K96" s="3"/>
      <c r="L96" s="18"/>
    </row>
    <row r="97" spans="2:12" x14ac:dyDescent="0.25">
      <c r="B97" s="2"/>
      <c r="C97" s="3"/>
      <c r="D97" s="3"/>
      <c r="E97" s="3"/>
      <c r="F97" s="3"/>
      <c r="G97" s="3"/>
      <c r="H97" s="3"/>
      <c r="I97" s="3"/>
      <c r="J97" s="3"/>
      <c r="K97" s="3"/>
      <c r="L97" s="18"/>
    </row>
    <row r="98" spans="2:12" ht="15.75" thickBot="1" x14ac:dyDescent="0.3">
      <c r="B98" s="2"/>
      <c r="C98" s="3"/>
      <c r="D98" s="3"/>
      <c r="E98" s="3"/>
      <c r="F98" s="3"/>
      <c r="G98" s="3"/>
      <c r="H98" s="3"/>
      <c r="I98" s="3"/>
      <c r="J98" s="3"/>
      <c r="K98" s="3"/>
      <c r="L98" s="18"/>
    </row>
    <row r="99" spans="2:12" x14ac:dyDescent="0.25">
      <c r="B99" s="2"/>
      <c r="C99" s="49" t="s">
        <v>42</v>
      </c>
      <c r="D99" s="50"/>
      <c r="E99" s="50"/>
      <c r="F99" s="50"/>
      <c r="G99" s="50"/>
      <c r="H99" s="50"/>
      <c r="I99" s="50"/>
      <c r="J99" s="50"/>
      <c r="K99" s="51"/>
      <c r="L99" s="18"/>
    </row>
    <row r="100" spans="2:12" ht="30" x14ac:dyDescent="0.25">
      <c r="B100" s="2"/>
      <c r="C100" s="26" t="s">
        <v>0</v>
      </c>
      <c r="D100" s="27" t="s">
        <v>1</v>
      </c>
      <c r="E100" s="27" t="s">
        <v>23</v>
      </c>
      <c r="F100" s="27" t="s">
        <v>2</v>
      </c>
      <c r="G100" s="27" t="s">
        <v>3</v>
      </c>
      <c r="H100" s="27" t="s">
        <v>6</v>
      </c>
      <c r="I100" s="27" t="s">
        <v>5</v>
      </c>
      <c r="J100" s="27" t="s">
        <v>17</v>
      </c>
      <c r="K100" s="28" t="s">
        <v>4</v>
      </c>
      <c r="L100" s="18"/>
    </row>
    <row r="101" spans="2:12" x14ac:dyDescent="0.25">
      <c r="B101" s="2"/>
      <c r="C101" s="10">
        <v>60</v>
      </c>
      <c r="D101" s="14">
        <v>96</v>
      </c>
      <c r="E101" s="14">
        <v>8</v>
      </c>
      <c r="F101" s="6">
        <f>C101*D101</f>
        <v>5760</v>
      </c>
      <c r="G101" s="14">
        <v>57</v>
      </c>
      <c r="H101" s="6">
        <v>90</v>
      </c>
      <c r="I101" s="7">
        <v>49850</v>
      </c>
      <c r="J101" s="8">
        <v>0.15</v>
      </c>
      <c r="K101" s="13">
        <f>I101-(I101*J101)</f>
        <v>42372.5</v>
      </c>
      <c r="L101" s="18"/>
    </row>
    <row r="102" spans="2:12" ht="75" x14ac:dyDescent="0.25">
      <c r="B102" s="2"/>
      <c r="C102" s="11" t="s">
        <v>19</v>
      </c>
      <c r="D102" s="9"/>
      <c r="E102" s="9"/>
      <c r="F102" s="9"/>
      <c r="G102" s="9" t="s">
        <v>22</v>
      </c>
      <c r="H102" s="9" t="s">
        <v>18</v>
      </c>
      <c r="I102" s="9"/>
      <c r="J102" s="9"/>
      <c r="K102" s="12"/>
      <c r="L102" s="5"/>
    </row>
    <row r="103" spans="2:12" x14ac:dyDescent="0.25">
      <c r="B103" s="2"/>
      <c r="C103" s="52" t="s">
        <v>24</v>
      </c>
      <c r="D103" s="53"/>
      <c r="E103" s="53"/>
      <c r="F103" s="53"/>
      <c r="G103" s="53"/>
      <c r="H103" s="53"/>
      <c r="I103" s="53"/>
      <c r="J103" s="53"/>
      <c r="K103" s="54"/>
      <c r="L103" s="5"/>
    </row>
    <row r="104" spans="2:12" x14ac:dyDescent="0.25">
      <c r="B104" s="2"/>
      <c r="C104" s="55" t="s">
        <v>9</v>
      </c>
      <c r="D104" s="56"/>
      <c r="E104" s="56"/>
      <c r="F104" s="56"/>
      <c r="G104" s="57" t="s">
        <v>27</v>
      </c>
      <c r="H104" s="57"/>
      <c r="I104" s="57"/>
      <c r="J104" s="57"/>
      <c r="K104" s="58"/>
      <c r="L104" s="18"/>
    </row>
    <row r="105" spans="2:12" x14ac:dyDescent="0.25">
      <c r="B105" s="2"/>
      <c r="C105" s="55" t="s">
        <v>8</v>
      </c>
      <c r="D105" s="56"/>
      <c r="E105" s="56"/>
      <c r="F105" s="56"/>
      <c r="G105" s="57" t="s">
        <v>45</v>
      </c>
      <c r="H105" s="57"/>
      <c r="I105" s="57"/>
      <c r="J105" s="57"/>
      <c r="K105" s="58"/>
      <c r="L105" s="18"/>
    </row>
    <row r="106" spans="2:12" x14ac:dyDescent="0.25">
      <c r="B106" s="2"/>
      <c r="C106" s="59" t="s">
        <v>20</v>
      </c>
      <c r="D106" s="60"/>
      <c r="E106" s="60"/>
      <c r="F106" s="60"/>
      <c r="G106" s="60"/>
      <c r="H106" s="60"/>
      <c r="I106" s="60"/>
      <c r="J106" s="60"/>
      <c r="K106" s="61"/>
      <c r="L106" s="18"/>
    </row>
    <row r="107" spans="2:12" x14ac:dyDescent="0.25">
      <c r="B107" s="2"/>
      <c r="C107" s="62" t="s">
        <v>16</v>
      </c>
      <c r="D107" s="63"/>
      <c r="E107" s="63"/>
      <c r="F107" s="63"/>
      <c r="G107" s="64"/>
      <c r="H107" s="25" t="s">
        <v>5</v>
      </c>
      <c r="I107" s="25" t="s">
        <v>10</v>
      </c>
      <c r="J107" s="65" t="s">
        <v>14</v>
      </c>
      <c r="K107" s="66"/>
      <c r="L107" s="18"/>
    </row>
    <row r="108" spans="2:12" x14ac:dyDescent="0.25">
      <c r="B108" s="2"/>
      <c r="C108" s="46" t="s">
        <v>7</v>
      </c>
      <c r="D108" s="47"/>
      <c r="E108" s="47"/>
      <c r="F108" s="47"/>
      <c r="G108" s="48"/>
      <c r="H108" s="23">
        <v>1500</v>
      </c>
      <c r="I108" s="24">
        <v>0.15</v>
      </c>
      <c r="J108" s="38">
        <f t="shared" ref="J108:J118" si="4">H108-(H108*I108)</f>
        <v>1275</v>
      </c>
      <c r="K108" s="40"/>
      <c r="L108" s="18"/>
    </row>
    <row r="109" spans="2:12" x14ac:dyDescent="0.25">
      <c r="B109" s="2"/>
      <c r="C109" s="46" t="s">
        <v>26</v>
      </c>
      <c r="D109" s="47"/>
      <c r="E109" s="47"/>
      <c r="F109" s="47"/>
      <c r="G109" s="48"/>
      <c r="H109" s="23">
        <v>4910</v>
      </c>
      <c r="I109" s="24">
        <v>0.15</v>
      </c>
      <c r="J109" s="38">
        <f t="shared" si="4"/>
        <v>4173.5</v>
      </c>
      <c r="K109" s="40"/>
      <c r="L109" s="18"/>
    </row>
    <row r="110" spans="2:12" x14ac:dyDescent="0.25">
      <c r="B110" s="2"/>
      <c r="C110" s="35" t="s">
        <v>47</v>
      </c>
      <c r="D110" s="36"/>
      <c r="E110" s="36"/>
      <c r="F110" s="36"/>
      <c r="G110" s="37"/>
      <c r="H110" s="23">
        <v>1100</v>
      </c>
      <c r="I110" s="24">
        <v>0.15</v>
      </c>
      <c r="J110" s="38">
        <f t="shared" si="4"/>
        <v>935</v>
      </c>
      <c r="K110" s="40"/>
      <c r="L110" s="18"/>
    </row>
    <row r="111" spans="2:12" x14ac:dyDescent="0.25">
      <c r="B111" s="2"/>
      <c r="C111" s="35" t="s">
        <v>15</v>
      </c>
      <c r="D111" s="36"/>
      <c r="E111" s="36"/>
      <c r="F111" s="36"/>
      <c r="G111" s="37"/>
      <c r="H111" s="23">
        <v>140</v>
      </c>
      <c r="I111" s="24">
        <v>0.15</v>
      </c>
      <c r="J111" s="38">
        <f t="shared" si="4"/>
        <v>119</v>
      </c>
      <c r="K111" s="40"/>
      <c r="L111" s="18"/>
    </row>
    <row r="112" spans="2:12" x14ac:dyDescent="0.25">
      <c r="B112" s="2"/>
      <c r="C112" s="35" t="s">
        <v>28</v>
      </c>
      <c r="D112" s="36"/>
      <c r="E112" s="36"/>
      <c r="F112" s="36"/>
      <c r="G112" s="37"/>
      <c r="H112" s="23">
        <v>4570</v>
      </c>
      <c r="I112" s="24">
        <v>0.15</v>
      </c>
      <c r="J112" s="38">
        <f t="shared" si="4"/>
        <v>3884.5</v>
      </c>
      <c r="K112" s="40"/>
      <c r="L112" s="18"/>
    </row>
    <row r="113" spans="2:12" x14ac:dyDescent="0.25">
      <c r="B113" s="2"/>
      <c r="C113" s="35" t="s">
        <v>11</v>
      </c>
      <c r="D113" s="36"/>
      <c r="E113" s="36"/>
      <c r="F113" s="36"/>
      <c r="G113" s="37"/>
      <c r="H113" s="23">
        <v>4680</v>
      </c>
      <c r="I113" s="24">
        <v>0.15</v>
      </c>
      <c r="J113" s="38">
        <f t="shared" si="4"/>
        <v>3978</v>
      </c>
      <c r="K113" s="40"/>
      <c r="L113" s="18"/>
    </row>
    <row r="114" spans="2:12" x14ac:dyDescent="0.25">
      <c r="B114" s="2"/>
      <c r="C114" s="35" t="s">
        <v>12</v>
      </c>
      <c r="D114" s="36"/>
      <c r="E114" s="36"/>
      <c r="F114" s="36"/>
      <c r="G114" s="37"/>
      <c r="H114" s="23">
        <v>4680</v>
      </c>
      <c r="I114" s="24">
        <v>0.15</v>
      </c>
      <c r="J114" s="38">
        <f t="shared" si="4"/>
        <v>3978</v>
      </c>
      <c r="K114" s="40"/>
      <c r="L114" s="18"/>
    </row>
    <row r="115" spans="2:12" x14ac:dyDescent="0.25">
      <c r="B115" s="2"/>
      <c r="C115" s="41" t="s">
        <v>13</v>
      </c>
      <c r="D115" s="42"/>
      <c r="E115" s="42"/>
      <c r="F115" s="42"/>
      <c r="G115" s="43"/>
      <c r="H115" s="29">
        <v>4680</v>
      </c>
      <c r="I115" s="30">
        <v>0.15</v>
      </c>
      <c r="J115" s="44">
        <f t="shared" si="4"/>
        <v>3978</v>
      </c>
      <c r="K115" s="45"/>
      <c r="L115" s="18"/>
    </row>
    <row r="116" spans="2:12" x14ac:dyDescent="0.25">
      <c r="B116" s="2"/>
      <c r="C116" s="35" t="s">
        <v>51</v>
      </c>
      <c r="D116" s="36"/>
      <c r="E116" s="36"/>
      <c r="F116" s="36"/>
      <c r="G116" s="37"/>
      <c r="H116" s="29">
        <f>(J116*I116)+J116</f>
        <v>4047.4594999999999</v>
      </c>
      <c r="I116" s="30">
        <v>0.15</v>
      </c>
      <c r="J116" s="38">
        <v>3519.53</v>
      </c>
      <c r="K116" s="39"/>
      <c r="L116" s="18"/>
    </row>
    <row r="117" spans="2:12" x14ac:dyDescent="0.25">
      <c r="B117" s="2"/>
      <c r="C117" s="35" t="s">
        <v>46</v>
      </c>
      <c r="D117" s="36"/>
      <c r="E117" s="36"/>
      <c r="F117" s="36"/>
      <c r="G117" s="37"/>
      <c r="H117" s="23">
        <v>115</v>
      </c>
      <c r="I117" s="31">
        <v>1</v>
      </c>
      <c r="J117" s="44">
        <f t="shared" si="4"/>
        <v>0</v>
      </c>
      <c r="K117" s="45"/>
      <c r="L117" s="18"/>
    </row>
    <row r="118" spans="2:12" ht="15" customHeight="1" x14ac:dyDescent="0.25">
      <c r="B118" s="2"/>
      <c r="C118" s="57" t="s">
        <v>64</v>
      </c>
      <c r="D118" s="57"/>
      <c r="E118" s="57"/>
      <c r="F118" s="57"/>
      <c r="G118" s="57"/>
      <c r="H118" s="33">
        <v>1530</v>
      </c>
      <c r="I118" s="24">
        <v>0.15</v>
      </c>
      <c r="J118" s="70">
        <f t="shared" si="4"/>
        <v>1300.5</v>
      </c>
      <c r="K118" s="70"/>
      <c r="L118" s="18"/>
    </row>
    <row r="119" spans="2:12" ht="15.75" thickBot="1" x14ac:dyDescent="0.3">
      <c r="B119" s="2"/>
      <c r="C119" s="80"/>
      <c r="D119" s="81"/>
      <c r="E119" s="81"/>
      <c r="F119" s="81"/>
      <c r="G119" s="81"/>
      <c r="H119" s="81"/>
      <c r="I119" s="81"/>
      <c r="J119" s="81"/>
      <c r="K119" s="82"/>
      <c r="L119" s="18"/>
    </row>
    <row r="120" spans="2:12" x14ac:dyDescent="0.25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18"/>
    </row>
    <row r="121" spans="2:12" x14ac:dyDescent="0.25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18"/>
    </row>
    <row r="122" spans="2:12" ht="15.75" thickBot="1" x14ac:dyDescent="0.3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18"/>
    </row>
    <row r="123" spans="2:12" x14ac:dyDescent="0.25">
      <c r="B123" s="2"/>
      <c r="C123" s="49" t="s">
        <v>42</v>
      </c>
      <c r="D123" s="50"/>
      <c r="E123" s="50"/>
      <c r="F123" s="50"/>
      <c r="G123" s="50"/>
      <c r="H123" s="50"/>
      <c r="I123" s="50"/>
      <c r="J123" s="50"/>
      <c r="K123" s="51"/>
      <c r="L123" s="18"/>
    </row>
    <row r="124" spans="2:12" ht="30" x14ac:dyDescent="0.25">
      <c r="B124" s="2"/>
      <c r="C124" s="26" t="s">
        <v>0</v>
      </c>
      <c r="D124" s="27" t="s">
        <v>1</v>
      </c>
      <c r="E124" s="27" t="s">
        <v>23</v>
      </c>
      <c r="F124" s="27" t="s">
        <v>2</v>
      </c>
      <c r="G124" s="27" t="s">
        <v>3</v>
      </c>
      <c r="H124" s="27" t="s">
        <v>6</v>
      </c>
      <c r="I124" s="27" t="s">
        <v>5</v>
      </c>
      <c r="J124" s="27" t="s">
        <v>17</v>
      </c>
      <c r="K124" s="28" t="s">
        <v>4</v>
      </c>
      <c r="L124" s="18"/>
    </row>
    <row r="125" spans="2:12" x14ac:dyDescent="0.25">
      <c r="B125" s="2"/>
      <c r="C125" s="10">
        <v>60</v>
      </c>
      <c r="D125" s="14">
        <v>90</v>
      </c>
      <c r="E125" s="14">
        <v>6</v>
      </c>
      <c r="F125" s="6">
        <f>C125*D125</f>
        <v>5400</v>
      </c>
      <c r="G125" s="14">
        <v>76</v>
      </c>
      <c r="H125" s="6">
        <v>90</v>
      </c>
      <c r="I125" s="7">
        <v>55210</v>
      </c>
      <c r="J125" s="8">
        <v>0.15</v>
      </c>
      <c r="K125" s="13">
        <f>I125-(I125*J125)</f>
        <v>46928.5</v>
      </c>
      <c r="L125" s="18"/>
    </row>
    <row r="126" spans="2:12" ht="75" x14ac:dyDescent="0.25">
      <c r="B126" s="2"/>
      <c r="C126" s="11" t="s">
        <v>19</v>
      </c>
      <c r="D126" s="9"/>
      <c r="E126" s="9"/>
      <c r="F126" s="9"/>
      <c r="G126" s="9" t="s">
        <v>22</v>
      </c>
      <c r="H126" s="9" t="s">
        <v>18</v>
      </c>
      <c r="I126" s="9"/>
      <c r="J126" s="9"/>
      <c r="K126" s="12"/>
      <c r="L126" s="5"/>
    </row>
    <row r="127" spans="2:12" x14ac:dyDescent="0.25">
      <c r="B127" s="2"/>
      <c r="C127" s="52" t="s">
        <v>24</v>
      </c>
      <c r="D127" s="53"/>
      <c r="E127" s="53"/>
      <c r="F127" s="53"/>
      <c r="G127" s="53"/>
      <c r="H127" s="53"/>
      <c r="I127" s="53"/>
      <c r="J127" s="53"/>
      <c r="K127" s="54"/>
      <c r="L127" s="5"/>
    </row>
    <row r="128" spans="2:12" x14ac:dyDescent="0.25">
      <c r="B128" s="2"/>
      <c r="C128" s="55" t="s">
        <v>9</v>
      </c>
      <c r="D128" s="56"/>
      <c r="E128" s="56"/>
      <c r="F128" s="56"/>
      <c r="G128" s="57" t="s">
        <v>27</v>
      </c>
      <c r="H128" s="57"/>
      <c r="I128" s="57"/>
      <c r="J128" s="57"/>
      <c r="K128" s="58"/>
      <c r="L128" s="18"/>
    </row>
    <row r="129" spans="2:12" x14ac:dyDescent="0.25">
      <c r="B129" s="2"/>
      <c r="C129" s="55" t="s">
        <v>8</v>
      </c>
      <c r="D129" s="56"/>
      <c r="E129" s="56"/>
      <c r="F129" s="56"/>
      <c r="G129" s="57" t="s">
        <v>45</v>
      </c>
      <c r="H129" s="57"/>
      <c r="I129" s="57"/>
      <c r="J129" s="57"/>
      <c r="K129" s="58"/>
      <c r="L129" s="18"/>
    </row>
    <row r="130" spans="2:12" x14ac:dyDescent="0.25">
      <c r="B130" s="2"/>
      <c r="C130" s="59" t="s">
        <v>20</v>
      </c>
      <c r="D130" s="60"/>
      <c r="E130" s="60"/>
      <c r="F130" s="60"/>
      <c r="G130" s="60"/>
      <c r="H130" s="60"/>
      <c r="I130" s="60"/>
      <c r="J130" s="60"/>
      <c r="K130" s="61"/>
      <c r="L130" s="18"/>
    </row>
    <row r="131" spans="2:12" x14ac:dyDescent="0.25">
      <c r="B131" s="2"/>
      <c r="C131" s="62" t="s">
        <v>16</v>
      </c>
      <c r="D131" s="63"/>
      <c r="E131" s="63"/>
      <c r="F131" s="63"/>
      <c r="G131" s="64"/>
      <c r="H131" s="25" t="s">
        <v>5</v>
      </c>
      <c r="I131" s="25" t="s">
        <v>10</v>
      </c>
      <c r="J131" s="65" t="s">
        <v>14</v>
      </c>
      <c r="K131" s="66"/>
      <c r="L131" s="18"/>
    </row>
    <row r="132" spans="2:12" x14ac:dyDescent="0.25">
      <c r="B132" s="2"/>
      <c r="C132" s="46" t="s">
        <v>7</v>
      </c>
      <c r="D132" s="47"/>
      <c r="E132" s="47"/>
      <c r="F132" s="47"/>
      <c r="G132" s="48"/>
      <c r="H132" s="23">
        <v>1500</v>
      </c>
      <c r="I132" s="24">
        <v>0.15</v>
      </c>
      <c r="J132" s="38">
        <f t="shared" ref="J132:J142" si="5">H132-(H132*I132)</f>
        <v>1275</v>
      </c>
      <c r="K132" s="40"/>
      <c r="L132" s="18"/>
    </row>
    <row r="133" spans="2:12" x14ac:dyDescent="0.25">
      <c r="B133" s="2"/>
      <c r="C133" s="46" t="s">
        <v>26</v>
      </c>
      <c r="D133" s="47"/>
      <c r="E133" s="47"/>
      <c r="F133" s="47"/>
      <c r="G133" s="48"/>
      <c r="H133" s="23">
        <v>4910</v>
      </c>
      <c r="I133" s="24">
        <v>0.15</v>
      </c>
      <c r="J133" s="38">
        <f t="shared" si="5"/>
        <v>4173.5</v>
      </c>
      <c r="K133" s="40"/>
      <c r="L133" s="18"/>
    </row>
    <row r="134" spans="2:12" x14ac:dyDescent="0.25">
      <c r="B134" s="2"/>
      <c r="C134" s="35" t="s">
        <v>47</v>
      </c>
      <c r="D134" s="36"/>
      <c r="E134" s="36"/>
      <c r="F134" s="36"/>
      <c r="G134" s="37"/>
      <c r="H134" s="23">
        <v>1100</v>
      </c>
      <c r="I134" s="24">
        <v>0.15</v>
      </c>
      <c r="J134" s="38">
        <f t="shared" si="5"/>
        <v>935</v>
      </c>
      <c r="K134" s="40"/>
      <c r="L134" s="18"/>
    </row>
    <row r="135" spans="2:12" x14ac:dyDescent="0.25">
      <c r="B135" s="2"/>
      <c r="C135" s="35" t="s">
        <v>15</v>
      </c>
      <c r="D135" s="36"/>
      <c r="E135" s="36"/>
      <c r="F135" s="36"/>
      <c r="G135" s="37"/>
      <c r="H135" s="23">
        <v>140</v>
      </c>
      <c r="I135" s="24">
        <v>0.15</v>
      </c>
      <c r="J135" s="38">
        <f t="shared" si="5"/>
        <v>119</v>
      </c>
      <c r="K135" s="40"/>
      <c r="L135" s="18"/>
    </row>
    <row r="136" spans="2:12" x14ac:dyDescent="0.25">
      <c r="B136" s="2"/>
      <c r="C136" s="35" t="s">
        <v>28</v>
      </c>
      <c r="D136" s="36"/>
      <c r="E136" s="36"/>
      <c r="F136" s="36"/>
      <c r="G136" s="37"/>
      <c r="H136" s="23">
        <v>4570</v>
      </c>
      <c r="I136" s="24">
        <v>0.15</v>
      </c>
      <c r="J136" s="38">
        <f t="shared" si="5"/>
        <v>3884.5</v>
      </c>
      <c r="K136" s="40"/>
      <c r="L136" s="18"/>
    </row>
    <row r="137" spans="2:12" x14ac:dyDescent="0.25">
      <c r="B137" s="2"/>
      <c r="C137" s="35" t="s">
        <v>11</v>
      </c>
      <c r="D137" s="36"/>
      <c r="E137" s="36"/>
      <c r="F137" s="36"/>
      <c r="G137" s="37"/>
      <c r="H137" s="23">
        <v>4680</v>
      </c>
      <c r="I137" s="24">
        <v>0.15</v>
      </c>
      <c r="J137" s="38">
        <f t="shared" si="5"/>
        <v>3978</v>
      </c>
      <c r="K137" s="40"/>
      <c r="L137" s="18"/>
    </row>
    <row r="138" spans="2:12" x14ac:dyDescent="0.25">
      <c r="B138" s="2"/>
      <c r="C138" s="35" t="s">
        <v>12</v>
      </c>
      <c r="D138" s="36"/>
      <c r="E138" s="36"/>
      <c r="F138" s="36"/>
      <c r="G138" s="37"/>
      <c r="H138" s="23">
        <v>4680</v>
      </c>
      <c r="I138" s="24">
        <v>0.15</v>
      </c>
      <c r="J138" s="38">
        <f t="shared" si="5"/>
        <v>3978</v>
      </c>
      <c r="K138" s="40"/>
      <c r="L138" s="18"/>
    </row>
    <row r="139" spans="2:12" x14ac:dyDescent="0.25">
      <c r="B139" s="2"/>
      <c r="C139" s="41" t="s">
        <v>13</v>
      </c>
      <c r="D139" s="42"/>
      <c r="E139" s="42"/>
      <c r="F139" s="42"/>
      <c r="G139" s="43"/>
      <c r="H139" s="29">
        <v>4680</v>
      </c>
      <c r="I139" s="30">
        <v>0.15</v>
      </c>
      <c r="J139" s="44">
        <f t="shared" si="5"/>
        <v>3978</v>
      </c>
      <c r="K139" s="45"/>
      <c r="L139" s="18"/>
    </row>
    <row r="140" spans="2:12" x14ac:dyDescent="0.25">
      <c r="B140" s="2"/>
      <c r="C140" s="35" t="s">
        <v>59</v>
      </c>
      <c r="D140" s="36"/>
      <c r="E140" s="36"/>
      <c r="F140" s="36"/>
      <c r="G140" s="37"/>
      <c r="H140" s="29">
        <f>(J140*I140)+J140</f>
        <v>3591.8180000000002</v>
      </c>
      <c r="I140" s="30">
        <v>0.15</v>
      </c>
      <c r="J140" s="38">
        <v>3123.32</v>
      </c>
      <c r="K140" s="39"/>
      <c r="L140" s="18"/>
    </row>
    <row r="141" spans="2:12" x14ac:dyDescent="0.25">
      <c r="B141" s="2"/>
      <c r="C141" s="35" t="s">
        <v>46</v>
      </c>
      <c r="D141" s="36"/>
      <c r="E141" s="36"/>
      <c r="F141" s="36"/>
      <c r="G141" s="37"/>
      <c r="H141" s="23">
        <v>115</v>
      </c>
      <c r="I141" s="31">
        <v>1</v>
      </c>
      <c r="J141" s="44">
        <f t="shared" si="5"/>
        <v>0</v>
      </c>
      <c r="K141" s="45"/>
      <c r="L141" s="18"/>
    </row>
    <row r="142" spans="2:12" ht="15" customHeight="1" x14ac:dyDescent="0.25">
      <c r="B142" s="2"/>
      <c r="C142" s="57" t="s">
        <v>64</v>
      </c>
      <c r="D142" s="57"/>
      <c r="E142" s="57"/>
      <c r="F142" s="57"/>
      <c r="G142" s="57"/>
      <c r="H142" s="33">
        <v>1440</v>
      </c>
      <c r="I142" s="24">
        <v>0.15</v>
      </c>
      <c r="J142" s="70">
        <f t="shared" si="5"/>
        <v>1224</v>
      </c>
      <c r="K142" s="70"/>
      <c r="L142" s="18"/>
    </row>
    <row r="143" spans="2:12" ht="15.75" thickBot="1" x14ac:dyDescent="0.3">
      <c r="B143" s="2"/>
      <c r="C143" s="80"/>
      <c r="D143" s="81"/>
      <c r="E143" s="81"/>
      <c r="F143" s="81"/>
      <c r="G143" s="81"/>
      <c r="H143" s="81"/>
      <c r="I143" s="81"/>
      <c r="J143" s="81"/>
      <c r="K143" s="82"/>
      <c r="L143" s="18"/>
    </row>
    <row r="144" spans="2:12" x14ac:dyDescent="0.25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18"/>
    </row>
    <row r="145" spans="2:12" x14ac:dyDescent="0.25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18"/>
    </row>
    <row r="146" spans="2:12" ht="15.75" thickBot="1" x14ac:dyDescent="0.3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18"/>
    </row>
    <row r="147" spans="2:12" x14ac:dyDescent="0.25">
      <c r="B147" s="2"/>
      <c r="C147" s="49" t="s">
        <v>42</v>
      </c>
      <c r="D147" s="50"/>
      <c r="E147" s="50"/>
      <c r="F147" s="50"/>
      <c r="G147" s="50"/>
      <c r="H147" s="50"/>
      <c r="I147" s="50"/>
      <c r="J147" s="50"/>
      <c r="K147" s="51"/>
      <c r="L147" s="18"/>
    </row>
    <row r="148" spans="2:12" ht="30" x14ac:dyDescent="0.25">
      <c r="B148" s="2"/>
      <c r="C148" s="26" t="s">
        <v>0</v>
      </c>
      <c r="D148" s="27" t="s">
        <v>1</v>
      </c>
      <c r="E148" s="27" t="s">
        <v>23</v>
      </c>
      <c r="F148" s="27" t="s">
        <v>2</v>
      </c>
      <c r="G148" s="27" t="s">
        <v>3</v>
      </c>
      <c r="H148" s="27" t="s">
        <v>6</v>
      </c>
      <c r="I148" s="27" t="s">
        <v>5</v>
      </c>
      <c r="J148" s="27" t="s">
        <v>17</v>
      </c>
      <c r="K148" s="28" t="s">
        <v>4</v>
      </c>
      <c r="L148" s="18"/>
    </row>
    <row r="149" spans="2:12" x14ac:dyDescent="0.25">
      <c r="B149" s="2"/>
      <c r="C149" s="10">
        <v>60</v>
      </c>
      <c r="D149" s="14">
        <v>90</v>
      </c>
      <c r="E149" s="14">
        <v>5</v>
      </c>
      <c r="F149" s="6">
        <f>C149*D149</f>
        <v>5400</v>
      </c>
      <c r="G149" s="14">
        <v>91</v>
      </c>
      <c r="H149" s="6">
        <v>90</v>
      </c>
      <c r="I149" s="7">
        <v>62120</v>
      </c>
      <c r="J149" s="8">
        <v>0.15</v>
      </c>
      <c r="K149" s="13">
        <f>I149-(I149*J149)</f>
        <v>52802</v>
      </c>
      <c r="L149" s="18"/>
    </row>
    <row r="150" spans="2:12" ht="75" x14ac:dyDescent="0.25">
      <c r="B150" s="2"/>
      <c r="C150" s="11" t="s">
        <v>19</v>
      </c>
      <c r="D150" s="9"/>
      <c r="E150" s="9"/>
      <c r="F150" s="9"/>
      <c r="G150" s="9" t="s">
        <v>22</v>
      </c>
      <c r="H150" s="9" t="s">
        <v>18</v>
      </c>
      <c r="I150" s="9"/>
      <c r="J150" s="9"/>
      <c r="K150" s="12"/>
      <c r="L150" s="18"/>
    </row>
    <row r="151" spans="2:12" x14ac:dyDescent="0.25">
      <c r="B151" s="2"/>
      <c r="C151" s="52" t="s">
        <v>24</v>
      </c>
      <c r="D151" s="53"/>
      <c r="E151" s="53"/>
      <c r="F151" s="53"/>
      <c r="G151" s="53"/>
      <c r="H151" s="53"/>
      <c r="I151" s="53"/>
      <c r="J151" s="53"/>
      <c r="K151" s="54"/>
      <c r="L151" s="18"/>
    </row>
    <row r="152" spans="2:12" x14ac:dyDescent="0.25">
      <c r="B152" s="2"/>
      <c r="C152" s="55" t="s">
        <v>9</v>
      </c>
      <c r="D152" s="56"/>
      <c r="E152" s="56"/>
      <c r="F152" s="56"/>
      <c r="G152" s="57" t="s">
        <v>27</v>
      </c>
      <c r="H152" s="57"/>
      <c r="I152" s="57"/>
      <c r="J152" s="57"/>
      <c r="K152" s="58"/>
      <c r="L152" s="18"/>
    </row>
    <row r="153" spans="2:12" x14ac:dyDescent="0.25">
      <c r="B153" s="2"/>
      <c r="C153" s="55" t="s">
        <v>8</v>
      </c>
      <c r="D153" s="56"/>
      <c r="E153" s="56"/>
      <c r="F153" s="56"/>
      <c r="G153" s="57" t="s">
        <v>45</v>
      </c>
      <c r="H153" s="57"/>
      <c r="I153" s="57"/>
      <c r="J153" s="57"/>
      <c r="K153" s="58"/>
      <c r="L153" s="18"/>
    </row>
    <row r="154" spans="2:12" x14ac:dyDescent="0.25">
      <c r="B154" s="2"/>
      <c r="C154" s="59" t="s">
        <v>20</v>
      </c>
      <c r="D154" s="60"/>
      <c r="E154" s="60"/>
      <c r="F154" s="60"/>
      <c r="G154" s="60"/>
      <c r="H154" s="60"/>
      <c r="I154" s="60"/>
      <c r="J154" s="60"/>
      <c r="K154" s="61"/>
      <c r="L154" s="18"/>
    </row>
    <row r="155" spans="2:12" x14ac:dyDescent="0.25">
      <c r="B155" s="2"/>
      <c r="C155" s="62" t="s">
        <v>16</v>
      </c>
      <c r="D155" s="63"/>
      <c r="E155" s="63"/>
      <c r="F155" s="63"/>
      <c r="G155" s="64"/>
      <c r="H155" s="25" t="s">
        <v>5</v>
      </c>
      <c r="I155" s="25" t="s">
        <v>10</v>
      </c>
      <c r="J155" s="65" t="s">
        <v>14</v>
      </c>
      <c r="K155" s="66"/>
      <c r="L155" s="18"/>
    </row>
    <row r="156" spans="2:12" x14ac:dyDescent="0.25">
      <c r="B156" s="2"/>
      <c r="C156" s="46" t="s">
        <v>7</v>
      </c>
      <c r="D156" s="47"/>
      <c r="E156" s="47"/>
      <c r="F156" s="47"/>
      <c r="G156" s="48"/>
      <c r="H156" s="23">
        <v>1500</v>
      </c>
      <c r="I156" s="24">
        <v>0.15</v>
      </c>
      <c r="J156" s="38">
        <f t="shared" ref="J156:J166" si="6">H156-(H156*I156)</f>
        <v>1275</v>
      </c>
      <c r="K156" s="40"/>
      <c r="L156" s="18"/>
    </row>
    <row r="157" spans="2:12" x14ac:dyDescent="0.25">
      <c r="B157" s="2"/>
      <c r="C157" s="46" t="s">
        <v>26</v>
      </c>
      <c r="D157" s="47"/>
      <c r="E157" s="47"/>
      <c r="F157" s="47"/>
      <c r="G157" s="48"/>
      <c r="H157" s="23">
        <v>4910</v>
      </c>
      <c r="I157" s="24">
        <v>0.15</v>
      </c>
      <c r="J157" s="38">
        <f t="shared" si="6"/>
        <v>4173.5</v>
      </c>
      <c r="K157" s="40"/>
      <c r="L157" s="18"/>
    </row>
    <row r="158" spans="2:12" x14ac:dyDescent="0.25">
      <c r="B158" s="2"/>
      <c r="C158" s="35" t="s">
        <v>47</v>
      </c>
      <c r="D158" s="36"/>
      <c r="E158" s="36"/>
      <c r="F158" s="36"/>
      <c r="G158" s="37"/>
      <c r="H158" s="23">
        <v>1100</v>
      </c>
      <c r="I158" s="24">
        <v>0.15</v>
      </c>
      <c r="J158" s="38">
        <f t="shared" si="6"/>
        <v>935</v>
      </c>
      <c r="K158" s="40"/>
      <c r="L158" s="18"/>
    </row>
    <row r="159" spans="2:12" x14ac:dyDescent="0.25">
      <c r="B159" s="2"/>
      <c r="C159" s="35" t="s">
        <v>15</v>
      </c>
      <c r="D159" s="36"/>
      <c r="E159" s="36"/>
      <c r="F159" s="36"/>
      <c r="G159" s="37"/>
      <c r="H159" s="23">
        <v>140</v>
      </c>
      <c r="I159" s="24">
        <v>0.15</v>
      </c>
      <c r="J159" s="38">
        <f t="shared" si="6"/>
        <v>119</v>
      </c>
      <c r="K159" s="40"/>
      <c r="L159" s="18"/>
    </row>
    <row r="160" spans="2:12" x14ac:dyDescent="0.25">
      <c r="B160" s="2"/>
      <c r="C160" s="35" t="s">
        <v>28</v>
      </c>
      <c r="D160" s="36"/>
      <c r="E160" s="36"/>
      <c r="F160" s="36"/>
      <c r="G160" s="37"/>
      <c r="H160" s="23">
        <v>4570</v>
      </c>
      <c r="I160" s="24">
        <v>0.15</v>
      </c>
      <c r="J160" s="38">
        <f t="shared" si="6"/>
        <v>3884.5</v>
      </c>
      <c r="K160" s="40"/>
      <c r="L160" s="18"/>
    </row>
    <row r="161" spans="2:12" x14ac:dyDescent="0.25">
      <c r="B161" s="2"/>
      <c r="C161" s="35" t="s">
        <v>11</v>
      </c>
      <c r="D161" s="36"/>
      <c r="E161" s="36"/>
      <c r="F161" s="36"/>
      <c r="G161" s="37"/>
      <c r="H161" s="23">
        <v>4680</v>
      </c>
      <c r="I161" s="24">
        <v>0.15</v>
      </c>
      <c r="J161" s="38">
        <f t="shared" si="6"/>
        <v>3978</v>
      </c>
      <c r="K161" s="40"/>
      <c r="L161" s="18"/>
    </row>
    <row r="162" spans="2:12" x14ac:dyDescent="0.25">
      <c r="B162" s="2"/>
      <c r="C162" s="35" t="s">
        <v>12</v>
      </c>
      <c r="D162" s="36"/>
      <c r="E162" s="36"/>
      <c r="F162" s="36"/>
      <c r="G162" s="37"/>
      <c r="H162" s="23">
        <v>4680</v>
      </c>
      <c r="I162" s="24">
        <v>0.15</v>
      </c>
      <c r="J162" s="38">
        <f t="shared" si="6"/>
        <v>3978</v>
      </c>
      <c r="K162" s="40"/>
      <c r="L162" s="18"/>
    </row>
    <row r="163" spans="2:12" x14ac:dyDescent="0.25">
      <c r="B163" s="2"/>
      <c r="C163" s="41" t="s">
        <v>13</v>
      </c>
      <c r="D163" s="42"/>
      <c r="E163" s="42"/>
      <c r="F163" s="42"/>
      <c r="G163" s="43"/>
      <c r="H163" s="29">
        <v>4680</v>
      </c>
      <c r="I163" s="30">
        <v>0.15</v>
      </c>
      <c r="J163" s="44">
        <f t="shared" si="6"/>
        <v>3978</v>
      </c>
      <c r="K163" s="45"/>
      <c r="L163" s="18"/>
    </row>
    <row r="164" spans="2:12" x14ac:dyDescent="0.25">
      <c r="B164" s="2"/>
      <c r="C164" s="35" t="s">
        <v>49</v>
      </c>
      <c r="D164" s="36"/>
      <c r="E164" s="36"/>
      <c r="F164" s="36"/>
      <c r="G164" s="37"/>
      <c r="H164" s="29">
        <f>(J164*I164)+J164</f>
        <v>3369.9254999999998</v>
      </c>
      <c r="I164" s="30">
        <v>0.15</v>
      </c>
      <c r="J164" s="38">
        <v>2930.37</v>
      </c>
      <c r="K164" s="39"/>
      <c r="L164" s="18"/>
    </row>
    <row r="165" spans="2:12" x14ac:dyDescent="0.25">
      <c r="B165" s="2"/>
      <c r="C165" s="35" t="s">
        <v>46</v>
      </c>
      <c r="D165" s="36"/>
      <c r="E165" s="36"/>
      <c r="F165" s="36"/>
      <c r="G165" s="37"/>
      <c r="H165" s="23">
        <v>115</v>
      </c>
      <c r="I165" s="31">
        <v>1</v>
      </c>
      <c r="J165" s="44">
        <f t="shared" si="6"/>
        <v>0</v>
      </c>
      <c r="K165" s="45"/>
      <c r="L165" s="18"/>
    </row>
    <row r="166" spans="2:12" ht="15" customHeight="1" x14ac:dyDescent="0.25">
      <c r="B166" s="2"/>
      <c r="C166" s="57" t="s">
        <v>64</v>
      </c>
      <c r="D166" s="57"/>
      <c r="E166" s="57"/>
      <c r="F166" s="57"/>
      <c r="G166" s="57"/>
      <c r="H166" s="33">
        <v>1440</v>
      </c>
      <c r="I166" s="24">
        <v>0.15</v>
      </c>
      <c r="J166" s="70">
        <f t="shared" si="6"/>
        <v>1224</v>
      </c>
      <c r="K166" s="70"/>
      <c r="L166" s="18"/>
    </row>
    <row r="167" spans="2:12" ht="15.75" thickBot="1" x14ac:dyDescent="0.3">
      <c r="B167" s="2"/>
      <c r="C167" s="80"/>
      <c r="D167" s="81"/>
      <c r="E167" s="81"/>
      <c r="F167" s="81"/>
      <c r="G167" s="81"/>
      <c r="H167" s="81"/>
      <c r="I167" s="81"/>
      <c r="J167" s="81"/>
      <c r="K167" s="82"/>
      <c r="L167" s="18"/>
    </row>
    <row r="168" spans="2:12" x14ac:dyDescent="0.25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18"/>
    </row>
    <row r="169" spans="2:12" x14ac:dyDescent="0.25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18"/>
    </row>
    <row r="170" spans="2:12" ht="15.75" thickBot="1" x14ac:dyDescent="0.3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18"/>
    </row>
    <row r="171" spans="2:12" x14ac:dyDescent="0.25">
      <c r="B171" s="2"/>
      <c r="C171" s="49" t="s">
        <v>42</v>
      </c>
      <c r="D171" s="50"/>
      <c r="E171" s="50"/>
      <c r="F171" s="50"/>
      <c r="G171" s="50"/>
      <c r="H171" s="50"/>
      <c r="I171" s="50"/>
      <c r="J171" s="50"/>
      <c r="K171" s="51"/>
      <c r="L171" s="18"/>
    </row>
    <row r="172" spans="2:12" ht="30" x14ac:dyDescent="0.25">
      <c r="B172" s="2"/>
      <c r="C172" s="26" t="s">
        <v>0</v>
      </c>
      <c r="D172" s="27" t="s">
        <v>1</v>
      </c>
      <c r="E172" s="27" t="s">
        <v>23</v>
      </c>
      <c r="F172" s="27" t="s">
        <v>2</v>
      </c>
      <c r="G172" s="27" t="s">
        <v>3</v>
      </c>
      <c r="H172" s="27" t="s">
        <v>6</v>
      </c>
      <c r="I172" s="27" t="s">
        <v>5</v>
      </c>
      <c r="J172" s="27" t="s">
        <v>17</v>
      </c>
      <c r="K172" s="28" t="s">
        <v>4</v>
      </c>
      <c r="L172" s="18"/>
    </row>
    <row r="173" spans="2:12" x14ac:dyDescent="0.25">
      <c r="B173" s="2"/>
      <c r="C173" s="10">
        <v>60</v>
      </c>
      <c r="D173" s="14">
        <v>92</v>
      </c>
      <c r="E173" s="14">
        <v>4</v>
      </c>
      <c r="F173" s="6">
        <f>C173*D173</f>
        <v>5520</v>
      </c>
      <c r="G173" s="14">
        <v>114</v>
      </c>
      <c r="H173" s="6">
        <v>90</v>
      </c>
      <c r="I173" s="7">
        <v>73720</v>
      </c>
      <c r="J173" s="8">
        <v>0.15</v>
      </c>
      <c r="K173" s="13">
        <f>I173-(I173*J173)</f>
        <v>62662</v>
      </c>
      <c r="L173" s="18"/>
    </row>
    <row r="174" spans="2:12" ht="75" x14ac:dyDescent="0.25">
      <c r="B174" s="2"/>
      <c r="C174" s="11" t="s">
        <v>19</v>
      </c>
      <c r="D174" s="9"/>
      <c r="E174" s="9"/>
      <c r="F174" s="9"/>
      <c r="G174" s="9" t="s">
        <v>22</v>
      </c>
      <c r="H174" s="9" t="s">
        <v>18</v>
      </c>
      <c r="I174" s="9"/>
      <c r="J174" s="9"/>
      <c r="K174" s="12"/>
      <c r="L174" s="18"/>
    </row>
    <row r="175" spans="2:12" x14ac:dyDescent="0.25">
      <c r="B175" s="2"/>
      <c r="C175" s="52" t="s">
        <v>24</v>
      </c>
      <c r="D175" s="53"/>
      <c r="E175" s="53"/>
      <c r="F175" s="53"/>
      <c r="G175" s="53"/>
      <c r="H175" s="53"/>
      <c r="I175" s="53"/>
      <c r="J175" s="53"/>
      <c r="K175" s="54"/>
      <c r="L175" s="18"/>
    </row>
    <row r="176" spans="2:12" x14ac:dyDescent="0.25">
      <c r="B176" s="2"/>
      <c r="C176" s="55" t="s">
        <v>9</v>
      </c>
      <c r="D176" s="56"/>
      <c r="E176" s="56"/>
      <c r="F176" s="56"/>
      <c r="G176" s="57" t="s">
        <v>27</v>
      </c>
      <c r="H176" s="57"/>
      <c r="I176" s="57"/>
      <c r="J176" s="57"/>
      <c r="K176" s="58"/>
      <c r="L176" s="18"/>
    </row>
    <row r="177" spans="2:12" x14ac:dyDescent="0.25">
      <c r="B177" s="2"/>
      <c r="C177" s="55" t="s">
        <v>8</v>
      </c>
      <c r="D177" s="56"/>
      <c r="E177" s="56"/>
      <c r="F177" s="56"/>
      <c r="G177" s="57" t="s">
        <v>45</v>
      </c>
      <c r="H177" s="57"/>
      <c r="I177" s="57"/>
      <c r="J177" s="57"/>
      <c r="K177" s="58"/>
      <c r="L177" s="18"/>
    </row>
    <row r="178" spans="2:12" x14ac:dyDescent="0.25">
      <c r="B178" s="2"/>
      <c r="C178" s="59" t="s">
        <v>20</v>
      </c>
      <c r="D178" s="60"/>
      <c r="E178" s="60"/>
      <c r="F178" s="60"/>
      <c r="G178" s="60"/>
      <c r="H178" s="60"/>
      <c r="I178" s="60"/>
      <c r="J178" s="60"/>
      <c r="K178" s="61"/>
      <c r="L178" s="18"/>
    </row>
    <row r="179" spans="2:12" x14ac:dyDescent="0.25">
      <c r="B179" s="2"/>
      <c r="C179" s="62" t="s">
        <v>16</v>
      </c>
      <c r="D179" s="63"/>
      <c r="E179" s="63"/>
      <c r="F179" s="63"/>
      <c r="G179" s="64"/>
      <c r="H179" s="25" t="s">
        <v>5</v>
      </c>
      <c r="I179" s="25" t="s">
        <v>10</v>
      </c>
      <c r="J179" s="65" t="s">
        <v>14</v>
      </c>
      <c r="K179" s="66"/>
      <c r="L179" s="18"/>
    </row>
    <row r="180" spans="2:12" x14ac:dyDescent="0.25">
      <c r="B180" s="2"/>
      <c r="C180" s="46" t="s">
        <v>7</v>
      </c>
      <c r="D180" s="47"/>
      <c r="E180" s="47"/>
      <c r="F180" s="47"/>
      <c r="G180" s="48"/>
      <c r="H180" s="23">
        <v>1500</v>
      </c>
      <c r="I180" s="24">
        <v>0.15</v>
      </c>
      <c r="J180" s="38">
        <f t="shared" ref="J180:J190" si="7">H180-(H180*I180)</f>
        <v>1275</v>
      </c>
      <c r="K180" s="40"/>
      <c r="L180" s="18"/>
    </row>
    <row r="181" spans="2:12" x14ac:dyDescent="0.25">
      <c r="B181" s="2"/>
      <c r="C181" s="46" t="s">
        <v>26</v>
      </c>
      <c r="D181" s="47"/>
      <c r="E181" s="47"/>
      <c r="F181" s="47"/>
      <c r="G181" s="48"/>
      <c r="H181" s="23">
        <v>4910</v>
      </c>
      <c r="I181" s="24">
        <v>0.15</v>
      </c>
      <c r="J181" s="38">
        <f t="shared" si="7"/>
        <v>4173.5</v>
      </c>
      <c r="K181" s="40"/>
      <c r="L181" s="18"/>
    </row>
    <row r="182" spans="2:12" x14ac:dyDescent="0.25">
      <c r="B182" s="2"/>
      <c r="C182" s="35" t="s">
        <v>25</v>
      </c>
      <c r="D182" s="36"/>
      <c r="E182" s="36"/>
      <c r="F182" s="36"/>
      <c r="G182" s="37"/>
      <c r="H182" s="23">
        <v>1100</v>
      </c>
      <c r="I182" s="24">
        <v>0.15</v>
      </c>
      <c r="J182" s="38">
        <f t="shared" si="7"/>
        <v>935</v>
      </c>
      <c r="K182" s="40"/>
      <c r="L182" s="18"/>
    </row>
    <row r="183" spans="2:12" x14ac:dyDescent="0.25">
      <c r="B183" s="2"/>
      <c r="C183" s="35" t="s">
        <v>15</v>
      </c>
      <c r="D183" s="36"/>
      <c r="E183" s="36"/>
      <c r="F183" s="36"/>
      <c r="G183" s="37"/>
      <c r="H183" s="23">
        <v>140</v>
      </c>
      <c r="I183" s="24">
        <v>0.15</v>
      </c>
      <c r="J183" s="38">
        <f t="shared" si="7"/>
        <v>119</v>
      </c>
      <c r="K183" s="40"/>
      <c r="L183" s="18"/>
    </row>
    <row r="184" spans="2:12" x14ac:dyDescent="0.25">
      <c r="B184" s="2"/>
      <c r="C184" s="35" t="s">
        <v>28</v>
      </c>
      <c r="D184" s="36"/>
      <c r="E184" s="36"/>
      <c r="F184" s="36"/>
      <c r="G184" s="37"/>
      <c r="H184" s="23">
        <v>4570</v>
      </c>
      <c r="I184" s="24">
        <v>0.15</v>
      </c>
      <c r="J184" s="38">
        <f t="shared" si="7"/>
        <v>3884.5</v>
      </c>
      <c r="K184" s="40"/>
      <c r="L184" s="18"/>
    </row>
    <row r="185" spans="2:12" x14ac:dyDescent="0.25">
      <c r="B185" s="2"/>
      <c r="C185" s="35" t="s">
        <v>11</v>
      </c>
      <c r="D185" s="36"/>
      <c r="E185" s="36"/>
      <c r="F185" s="36"/>
      <c r="G185" s="37"/>
      <c r="H185" s="23">
        <v>4680</v>
      </c>
      <c r="I185" s="24">
        <v>0.15</v>
      </c>
      <c r="J185" s="38">
        <f t="shared" si="7"/>
        <v>3978</v>
      </c>
      <c r="K185" s="40"/>
      <c r="L185" s="18"/>
    </row>
    <row r="186" spans="2:12" x14ac:dyDescent="0.25">
      <c r="B186" s="2"/>
      <c r="C186" s="35" t="s">
        <v>12</v>
      </c>
      <c r="D186" s="36"/>
      <c r="E186" s="36"/>
      <c r="F186" s="36"/>
      <c r="G186" s="37"/>
      <c r="H186" s="23">
        <v>4680</v>
      </c>
      <c r="I186" s="24">
        <v>0.15</v>
      </c>
      <c r="J186" s="38">
        <f t="shared" si="7"/>
        <v>3978</v>
      </c>
      <c r="K186" s="40"/>
      <c r="L186" s="18"/>
    </row>
    <row r="187" spans="2:12" x14ac:dyDescent="0.25">
      <c r="B187" s="2"/>
      <c r="C187" s="41" t="s">
        <v>13</v>
      </c>
      <c r="D187" s="42"/>
      <c r="E187" s="42"/>
      <c r="F187" s="42"/>
      <c r="G187" s="43"/>
      <c r="H187" s="29">
        <v>4680</v>
      </c>
      <c r="I187" s="30">
        <v>0.15</v>
      </c>
      <c r="J187" s="44">
        <f t="shared" si="7"/>
        <v>3978</v>
      </c>
      <c r="K187" s="45"/>
      <c r="L187" s="18"/>
    </row>
    <row r="188" spans="2:12" x14ac:dyDescent="0.25">
      <c r="B188" s="2"/>
      <c r="C188" s="35" t="s">
        <v>56</v>
      </c>
      <c r="D188" s="36"/>
      <c r="E188" s="36"/>
      <c r="F188" s="36"/>
      <c r="G188" s="37"/>
      <c r="H188" s="29">
        <f>(J188*I188)+J188</f>
        <v>3137.7750000000001</v>
      </c>
      <c r="I188" s="30">
        <v>0.15</v>
      </c>
      <c r="J188" s="38">
        <v>2728.5</v>
      </c>
      <c r="K188" s="39"/>
      <c r="L188" s="18"/>
    </row>
    <row r="189" spans="2:12" x14ac:dyDescent="0.25">
      <c r="B189" s="2"/>
      <c r="C189" s="35" t="s">
        <v>46</v>
      </c>
      <c r="D189" s="36"/>
      <c r="E189" s="36"/>
      <c r="F189" s="36"/>
      <c r="G189" s="37"/>
      <c r="H189" s="23">
        <v>115</v>
      </c>
      <c r="I189" s="31">
        <v>1</v>
      </c>
      <c r="J189" s="44">
        <f t="shared" si="7"/>
        <v>0</v>
      </c>
      <c r="K189" s="45"/>
      <c r="L189" s="18"/>
    </row>
    <row r="190" spans="2:12" ht="15" customHeight="1" x14ac:dyDescent="0.25">
      <c r="B190" s="2"/>
      <c r="C190" s="57" t="s">
        <v>64</v>
      </c>
      <c r="D190" s="57"/>
      <c r="E190" s="57"/>
      <c r="F190" s="57"/>
      <c r="G190" s="57"/>
      <c r="H190" s="33">
        <v>1470</v>
      </c>
      <c r="I190" s="24">
        <v>0.15</v>
      </c>
      <c r="J190" s="70">
        <f t="shared" si="7"/>
        <v>1249.5</v>
      </c>
      <c r="K190" s="79"/>
      <c r="L190" s="18"/>
    </row>
    <row r="191" spans="2:12" ht="15.75" thickBot="1" x14ac:dyDescent="0.3">
      <c r="B191" s="2"/>
      <c r="C191" s="80"/>
      <c r="D191" s="81"/>
      <c r="E191" s="81"/>
      <c r="F191" s="81"/>
      <c r="G191" s="81"/>
      <c r="H191" s="81"/>
      <c r="I191" s="81"/>
      <c r="J191" s="81"/>
      <c r="K191" s="82"/>
      <c r="L191" s="18"/>
    </row>
    <row r="192" spans="2:12" x14ac:dyDescent="0.25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18"/>
    </row>
    <row r="193" spans="2:12" ht="15.75" thickBot="1" x14ac:dyDescent="0.3">
      <c r="B193" s="19"/>
      <c r="C193" s="20"/>
      <c r="D193" s="20"/>
      <c r="E193" s="20"/>
      <c r="F193" s="20"/>
      <c r="G193" s="20"/>
      <c r="H193" s="20"/>
      <c r="I193" s="20"/>
      <c r="J193" s="20"/>
      <c r="K193" s="20"/>
      <c r="L193" s="21"/>
    </row>
  </sheetData>
  <mergeCells count="257">
    <mergeCell ref="C191:K191"/>
    <mergeCell ref="C186:G186"/>
    <mergeCell ref="J186:K186"/>
    <mergeCell ref="C187:G187"/>
    <mergeCell ref="J187:K187"/>
    <mergeCell ref="C189:G189"/>
    <mergeCell ref="J189:K189"/>
    <mergeCell ref="C183:G183"/>
    <mergeCell ref="J183:K183"/>
    <mergeCell ref="C184:G184"/>
    <mergeCell ref="J184:K184"/>
    <mergeCell ref="C185:G185"/>
    <mergeCell ref="J185:K185"/>
    <mergeCell ref="C188:G188"/>
    <mergeCell ref="J188:K188"/>
    <mergeCell ref="C190:G190"/>
    <mergeCell ref="J190:K190"/>
    <mergeCell ref="C180:G180"/>
    <mergeCell ref="J180:K180"/>
    <mergeCell ref="C181:G181"/>
    <mergeCell ref="J181:K181"/>
    <mergeCell ref="C182:G182"/>
    <mergeCell ref="J182:K182"/>
    <mergeCell ref="C176:F176"/>
    <mergeCell ref="G176:K176"/>
    <mergeCell ref="C177:F177"/>
    <mergeCell ref="G177:K177"/>
    <mergeCell ref="C178:K178"/>
    <mergeCell ref="C179:G179"/>
    <mergeCell ref="J179:K179"/>
    <mergeCell ref="C165:G165"/>
    <mergeCell ref="J165:K165"/>
    <mergeCell ref="C171:K171"/>
    <mergeCell ref="C175:K175"/>
    <mergeCell ref="C161:G161"/>
    <mergeCell ref="J161:K161"/>
    <mergeCell ref="C162:G162"/>
    <mergeCell ref="J162:K162"/>
    <mergeCell ref="C163:G163"/>
    <mergeCell ref="J163:K163"/>
    <mergeCell ref="C164:G164"/>
    <mergeCell ref="J164:K164"/>
    <mergeCell ref="C166:G166"/>
    <mergeCell ref="J166:K166"/>
    <mergeCell ref="C167:K167"/>
    <mergeCell ref="C158:G158"/>
    <mergeCell ref="J158:K158"/>
    <mergeCell ref="C159:G159"/>
    <mergeCell ref="J159:K159"/>
    <mergeCell ref="C160:G160"/>
    <mergeCell ref="J160:K160"/>
    <mergeCell ref="C154:K154"/>
    <mergeCell ref="C155:G155"/>
    <mergeCell ref="J155:K155"/>
    <mergeCell ref="C156:G156"/>
    <mergeCell ref="J156:K156"/>
    <mergeCell ref="C157:G157"/>
    <mergeCell ref="J157:K157"/>
    <mergeCell ref="C147:K147"/>
    <mergeCell ref="C151:K151"/>
    <mergeCell ref="C152:F152"/>
    <mergeCell ref="G152:K152"/>
    <mergeCell ref="C153:F153"/>
    <mergeCell ref="G153:K153"/>
    <mergeCell ref="C139:G139"/>
    <mergeCell ref="J139:K139"/>
    <mergeCell ref="C141:G141"/>
    <mergeCell ref="J141:K141"/>
    <mergeCell ref="C140:G140"/>
    <mergeCell ref="J140:K140"/>
    <mergeCell ref="C142:G142"/>
    <mergeCell ref="J142:K142"/>
    <mergeCell ref="C143:K143"/>
    <mergeCell ref="C136:G136"/>
    <mergeCell ref="J136:K136"/>
    <mergeCell ref="C137:G137"/>
    <mergeCell ref="J137:K137"/>
    <mergeCell ref="C138:G138"/>
    <mergeCell ref="J138:K138"/>
    <mergeCell ref="C133:G133"/>
    <mergeCell ref="J133:K133"/>
    <mergeCell ref="C134:G134"/>
    <mergeCell ref="J134:K134"/>
    <mergeCell ref="C135:G135"/>
    <mergeCell ref="J135:K135"/>
    <mergeCell ref="C129:F129"/>
    <mergeCell ref="G129:K129"/>
    <mergeCell ref="C130:K130"/>
    <mergeCell ref="C131:G131"/>
    <mergeCell ref="J131:K131"/>
    <mergeCell ref="C132:G132"/>
    <mergeCell ref="J132:K132"/>
    <mergeCell ref="C123:K123"/>
    <mergeCell ref="C127:K127"/>
    <mergeCell ref="C128:F128"/>
    <mergeCell ref="G128:K128"/>
    <mergeCell ref="C118:G118"/>
    <mergeCell ref="J118:K118"/>
    <mergeCell ref="C119:K119"/>
    <mergeCell ref="C114:G114"/>
    <mergeCell ref="J114:K114"/>
    <mergeCell ref="C115:G115"/>
    <mergeCell ref="J115:K115"/>
    <mergeCell ref="C117:G117"/>
    <mergeCell ref="J117:K117"/>
    <mergeCell ref="C111:G111"/>
    <mergeCell ref="J111:K111"/>
    <mergeCell ref="C112:G112"/>
    <mergeCell ref="J112:K112"/>
    <mergeCell ref="C113:G113"/>
    <mergeCell ref="J113:K113"/>
    <mergeCell ref="C116:G116"/>
    <mergeCell ref="J116:K116"/>
    <mergeCell ref="C108:G108"/>
    <mergeCell ref="J108:K108"/>
    <mergeCell ref="C109:G109"/>
    <mergeCell ref="J109:K109"/>
    <mergeCell ref="C110:G110"/>
    <mergeCell ref="J110:K110"/>
    <mergeCell ref="C104:F104"/>
    <mergeCell ref="G104:K104"/>
    <mergeCell ref="C105:F105"/>
    <mergeCell ref="G105:K105"/>
    <mergeCell ref="C106:K106"/>
    <mergeCell ref="C107:G107"/>
    <mergeCell ref="J107:K107"/>
    <mergeCell ref="C93:G93"/>
    <mergeCell ref="J93:K93"/>
    <mergeCell ref="C99:K99"/>
    <mergeCell ref="C103:K103"/>
    <mergeCell ref="C95:K95"/>
    <mergeCell ref="C89:G89"/>
    <mergeCell ref="J89:K89"/>
    <mergeCell ref="C90:G90"/>
    <mergeCell ref="J90:K90"/>
    <mergeCell ref="C91:G91"/>
    <mergeCell ref="J91:K91"/>
    <mergeCell ref="C92:G92"/>
    <mergeCell ref="J92:K92"/>
    <mergeCell ref="C94:G94"/>
    <mergeCell ref="J94:K94"/>
    <mergeCell ref="C86:G86"/>
    <mergeCell ref="J86:K86"/>
    <mergeCell ref="C87:G87"/>
    <mergeCell ref="J87:K87"/>
    <mergeCell ref="C88:G88"/>
    <mergeCell ref="J88:K88"/>
    <mergeCell ref="C82:K82"/>
    <mergeCell ref="C83:G83"/>
    <mergeCell ref="J83:K83"/>
    <mergeCell ref="C84:G84"/>
    <mergeCell ref="J84:K84"/>
    <mergeCell ref="C85:G85"/>
    <mergeCell ref="J85:K85"/>
    <mergeCell ref="C75:K75"/>
    <mergeCell ref="C79:K79"/>
    <mergeCell ref="C80:F80"/>
    <mergeCell ref="G80:K80"/>
    <mergeCell ref="C81:F81"/>
    <mergeCell ref="G81:K81"/>
    <mergeCell ref="C67:G67"/>
    <mergeCell ref="J67:K67"/>
    <mergeCell ref="C69:G69"/>
    <mergeCell ref="J69:K69"/>
    <mergeCell ref="C68:G68"/>
    <mergeCell ref="J68:K68"/>
    <mergeCell ref="C70:G70"/>
    <mergeCell ref="J70:K70"/>
    <mergeCell ref="C71:K71"/>
    <mergeCell ref="C64:G64"/>
    <mergeCell ref="J64:K64"/>
    <mergeCell ref="C65:G65"/>
    <mergeCell ref="J65:K65"/>
    <mergeCell ref="C66:G66"/>
    <mergeCell ref="J66:K66"/>
    <mergeCell ref="C61:G61"/>
    <mergeCell ref="J61:K61"/>
    <mergeCell ref="C62:G62"/>
    <mergeCell ref="J62:K62"/>
    <mergeCell ref="C63:G63"/>
    <mergeCell ref="J63:K63"/>
    <mergeCell ref="C57:F57"/>
    <mergeCell ref="G57:K57"/>
    <mergeCell ref="C58:K58"/>
    <mergeCell ref="C59:G59"/>
    <mergeCell ref="J59:K59"/>
    <mergeCell ref="C60:G60"/>
    <mergeCell ref="J60:K60"/>
    <mergeCell ref="C51:K51"/>
    <mergeCell ref="C55:K55"/>
    <mergeCell ref="C56:F56"/>
    <mergeCell ref="G56:K56"/>
    <mergeCell ref="C46:G46"/>
    <mergeCell ref="J46:K46"/>
    <mergeCell ref="C47:K47"/>
    <mergeCell ref="C42:G42"/>
    <mergeCell ref="J42:K42"/>
    <mergeCell ref="C43:G43"/>
    <mergeCell ref="J43:K43"/>
    <mergeCell ref="C45:G45"/>
    <mergeCell ref="J45:K45"/>
    <mergeCell ref="C39:G39"/>
    <mergeCell ref="J39:K39"/>
    <mergeCell ref="C40:G40"/>
    <mergeCell ref="J40:K40"/>
    <mergeCell ref="C41:G41"/>
    <mergeCell ref="J41:K41"/>
    <mergeCell ref="C44:G44"/>
    <mergeCell ref="J44:K44"/>
    <mergeCell ref="C36:G36"/>
    <mergeCell ref="J36:K36"/>
    <mergeCell ref="C37:G37"/>
    <mergeCell ref="J37:K37"/>
    <mergeCell ref="C38:G38"/>
    <mergeCell ref="J38:K38"/>
    <mergeCell ref="C32:F32"/>
    <mergeCell ref="G32:K32"/>
    <mergeCell ref="C33:F33"/>
    <mergeCell ref="G33:K33"/>
    <mergeCell ref="C34:K34"/>
    <mergeCell ref="C35:G35"/>
    <mergeCell ref="J35:K35"/>
    <mergeCell ref="C21:G21"/>
    <mergeCell ref="J21:K21"/>
    <mergeCell ref="C27:K27"/>
    <mergeCell ref="C31:K31"/>
    <mergeCell ref="C23:K23"/>
    <mergeCell ref="C17:G17"/>
    <mergeCell ref="J17:K17"/>
    <mergeCell ref="C18:G18"/>
    <mergeCell ref="J18:K18"/>
    <mergeCell ref="C19:G19"/>
    <mergeCell ref="J19:K19"/>
    <mergeCell ref="C20:G20"/>
    <mergeCell ref="J20:K20"/>
    <mergeCell ref="C22:G22"/>
    <mergeCell ref="J22:K22"/>
    <mergeCell ref="C15:G15"/>
    <mergeCell ref="J15:K15"/>
    <mergeCell ref="C16:G16"/>
    <mergeCell ref="J16:K16"/>
    <mergeCell ref="C10:K10"/>
    <mergeCell ref="C11:G11"/>
    <mergeCell ref="J11:K11"/>
    <mergeCell ref="C12:G12"/>
    <mergeCell ref="J12:K12"/>
    <mergeCell ref="C13:G13"/>
    <mergeCell ref="J13:K13"/>
    <mergeCell ref="B1:L1"/>
    <mergeCell ref="C3:K3"/>
    <mergeCell ref="C7:K7"/>
    <mergeCell ref="C8:F8"/>
    <mergeCell ref="G8:K8"/>
    <mergeCell ref="C9:F9"/>
    <mergeCell ref="G9:K9"/>
    <mergeCell ref="C14:G14"/>
    <mergeCell ref="J14:K1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93"/>
  <sheetViews>
    <sheetView showGridLines="0" topLeftCell="A16" workbookViewId="0">
      <selection activeCell="B2" sqref="B2"/>
    </sheetView>
  </sheetViews>
  <sheetFormatPr defaultRowHeight="15" x14ac:dyDescent="0.25"/>
  <cols>
    <col min="3" max="3" width="17.28515625" customWidth="1"/>
    <col min="5" max="5" width="9" customWidth="1"/>
    <col min="6" max="6" width="7.42578125" customWidth="1"/>
    <col min="7" max="7" width="28" customWidth="1"/>
    <col min="8" max="8" width="17.85546875" customWidth="1"/>
    <col min="9" max="9" width="13.140625" customWidth="1"/>
    <col min="10" max="10" width="12" customWidth="1"/>
    <col min="11" max="11" width="18.28515625" customWidth="1"/>
  </cols>
  <sheetData>
    <row r="1" spans="2:12" ht="15.75" thickBot="1" x14ac:dyDescent="0.3">
      <c r="B1" s="67" t="s">
        <v>44</v>
      </c>
      <c r="C1" s="68"/>
      <c r="D1" s="68"/>
      <c r="E1" s="68"/>
      <c r="F1" s="68"/>
      <c r="G1" s="68"/>
      <c r="H1" s="68"/>
      <c r="I1" s="68"/>
      <c r="J1" s="68"/>
      <c r="K1" s="68"/>
      <c r="L1" s="69"/>
    </row>
    <row r="2" spans="2:12" ht="15.75" thickBot="1" x14ac:dyDescent="0.3">
      <c r="B2" s="15"/>
      <c r="C2" s="16"/>
      <c r="D2" s="16"/>
      <c r="E2" s="16"/>
      <c r="F2" s="16"/>
      <c r="G2" s="16"/>
      <c r="H2" s="16"/>
      <c r="I2" s="16"/>
      <c r="J2" s="16"/>
      <c r="K2" s="16"/>
      <c r="L2" s="17"/>
    </row>
    <row r="3" spans="2:12" x14ac:dyDescent="0.25">
      <c r="B3" s="2"/>
      <c r="C3" s="49" t="s">
        <v>43</v>
      </c>
      <c r="D3" s="50"/>
      <c r="E3" s="50"/>
      <c r="F3" s="50"/>
      <c r="G3" s="50"/>
      <c r="H3" s="50"/>
      <c r="I3" s="50"/>
      <c r="J3" s="50"/>
      <c r="K3" s="51"/>
      <c r="L3" s="18"/>
    </row>
    <row r="4" spans="2:12" ht="30" x14ac:dyDescent="0.25">
      <c r="B4" s="2"/>
      <c r="C4" s="26" t="s">
        <v>0</v>
      </c>
      <c r="D4" s="27" t="s">
        <v>1</v>
      </c>
      <c r="E4" s="27" t="s">
        <v>23</v>
      </c>
      <c r="F4" s="27" t="s">
        <v>2</v>
      </c>
      <c r="G4" s="27" t="s">
        <v>3</v>
      </c>
      <c r="H4" s="27" t="s">
        <v>6</v>
      </c>
      <c r="I4" s="27" t="s">
        <v>5</v>
      </c>
      <c r="J4" s="27" t="s">
        <v>17</v>
      </c>
      <c r="K4" s="28" t="s">
        <v>4</v>
      </c>
      <c r="L4" s="18"/>
    </row>
    <row r="5" spans="2:12" x14ac:dyDescent="0.25">
      <c r="B5" s="2"/>
      <c r="C5" s="10">
        <v>60</v>
      </c>
      <c r="D5" s="14">
        <v>96</v>
      </c>
      <c r="E5" s="14">
        <v>16</v>
      </c>
      <c r="F5" s="6">
        <f>C5*D5</f>
        <v>5760</v>
      </c>
      <c r="G5" s="14">
        <v>22</v>
      </c>
      <c r="H5" s="6">
        <v>90</v>
      </c>
      <c r="I5" s="7">
        <v>39270</v>
      </c>
      <c r="J5" s="8">
        <v>0.15</v>
      </c>
      <c r="K5" s="13">
        <f>I5-(I5*J5)</f>
        <v>33379.5</v>
      </c>
      <c r="L5" s="18"/>
    </row>
    <row r="6" spans="2:12" ht="75" x14ac:dyDescent="0.25">
      <c r="B6" s="4"/>
      <c r="C6" s="11" t="s">
        <v>19</v>
      </c>
      <c r="D6" s="9"/>
      <c r="E6" s="9"/>
      <c r="F6" s="9"/>
      <c r="G6" s="9" t="s">
        <v>22</v>
      </c>
      <c r="H6" s="9" t="s">
        <v>18</v>
      </c>
      <c r="I6" s="9"/>
      <c r="J6" s="9"/>
      <c r="K6" s="12"/>
      <c r="L6" s="5"/>
    </row>
    <row r="7" spans="2:12" x14ac:dyDescent="0.25">
      <c r="B7" s="2"/>
      <c r="C7" s="52" t="s">
        <v>24</v>
      </c>
      <c r="D7" s="53"/>
      <c r="E7" s="53"/>
      <c r="F7" s="53"/>
      <c r="G7" s="53"/>
      <c r="H7" s="53"/>
      <c r="I7" s="53"/>
      <c r="J7" s="53"/>
      <c r="K7" s="54"/>
      <c r="L7" s="18"/>
    </row>
    <row r="8" spans="2:12" x14ac:dyDescent="0.25">
      <c r="B8" s="2"/>
      <c r="C8" s="55" t="s">
        <v>9</v>
      </c>
      <c r="D8" s="56"/>
      <c r="E8" s="56"/>
      <c r="F8" s="56"/>
      <c r="G8" s="57" t="s">
        <v>27</v>
      </c>
      <c r="H8" s="57"/>
      <c r="I8" s="57"/>
      <c r="J8" s="57"/>
      <c r="K8" s="58"/>
      <c r="L8" s="18"/>
    </row>
    <row r="9" spans="2:12" x14ac:dyDescent="0.25">
      <c r="B9" s="2"/>
      <c r="C9" s="55" t="s">
        <v>8</v>
      </c>
      <c r="D9" s="56"/>
      <c r="E9" s="56"/>
      <c r="F9" s="56"/>
      <c r="G9" s="57" t="s">
        <v>45</v>
      </c>
      <c r="H9" s="57"/>
      <c r="I9" s="57"/>
      <c r="J9" s="57"/>
      <c r="K9" s="58"/>
      <c r="L9" s="18"/>
    </row>
    <row r="10" spans="2:12" x14ac:dyDescent="0.25">
      <c r="B10" s="2"/>
      <c r="C10" s="59" t="s">
        <v>20</v>
      </c>
      <c r="D10" s="60"/>
      <c r="E10" s="60"/>
      <c r="F10" s="60"/>
      <c r="G10" s="60"/>
      <c r="H10" s="60"/>
      <c r="I10" s="60"/>
      <c r="J10" s="60"/>
      <c r="K10" s="61"/>
      <c r="L10" s="18"/>
    </row>
    <row r="11" spans="2:12" x14ac:dyDescent="0.25">
      <c r="B11" s="2"/>
      <c r="C11" s="62" t="s">
        <v>16</v>
      </c>
      <c r="D11" s="63"/>
      <c r="E11" s="63"/>
      <c r="F11" s="63"/>
      <c r="G11" s="64"/>
      <c r="H11" s="25" t="s">
        <v>5</v>
      </c>
      <c r="I11" s="25" t="s">
        <v>10</v>
      </c>
      <c r="J11" s="65" t="s">
        <v>14</v>
      </c>
      <c r="K11" s="66"/>
      <c r="L11" s="18"/>
    </row>
    <row r="12" spans="2:12" x14ac:dyDescent="0.25">
      <c r="B12" s="2"/>
      <c r="C12" s="46" t="s">
        <v>7</v>
      </c>
      <c r="D12" s="47"/>
      <c r="E12" s="47"/>
      <c r="F12" s="47"/>
      <c r="G12" s="48"/>
      <c r="H12" s="23">
        <v>1500</v>
      </c>
      <c r="I12" s="24">
        <v>0.15</v>
      </c>
      <c r="J12" s="38">
        <f t="shared" ref="J12:J22" si="0">H12-(H12*I12)</f>
        <v>1275</v>
      </c>
      <c r="K12" s="40"/>
      <c r="L12" s="18"/>
    </row>
    <row r="13" spans="2:12" x14ac:dyDescent="0.25">
      <c r="B13" s="2"/>
      <c r="C13" s="46" t="s">
        <v>26</v>
      </c>
      <c r="D13" s="47"/>
      <c r="E13" s="47"/>
      <c r="F13" s="47"/>
      <c r="G13" s="48"/>
      <c r="H13" s="23">
        <v>5750</v>
      </c>
      <c r="I13" s="24">
        <v>0.15</v>
      </c>
      <c r="J13" s="38">
        <f t="shared" si="0"/>
        <v>4887.5</v>
      </c>
      <c r="K13" s="40"/>
      <c r="L13" s="18"/>
    </row>
    <row r="14" spans="2:12" x14ac:dyDescent="0.25">
      <c r="B14" s="2"/>
      <c r="C14" s="35" t="s">
        <v>25</v>
      </c>
      <c r="D14" s="36"/>
      <c r="E14" s="36"/>
      <c r="F14" s="36"/>
      <c r="G14" s="37"/>
      <c r="H14" s="23">
        <v>1100</v>
      </c>
      <c r="I14" s="24">
        <v>0.15</v>
      </c>
      <c r="J14" s="38">
        <f t="shared" si="0"/>
        <v>935</v>
      </c>
      <c r="K14" s="40"/>
      <c r="L14" s="18"/>
    </row>
    <row r="15" spans="2:12" x14ac:dyDescent="0.25">
      <c r="B15" s="2"/>
      <c r="C15" s="35" t="s">
        <v>15</v>
      </c>
      <c r="D15" s="36"/>
      <c r="E15" s="36"/>
      <c r="F15" s="36"/>
      <c r="G15" s="37"/>
      <c r="H15" s="23">
        <v>140</v>
      </c>
      <c r="I15" s="24">
        <v>0.15</v>
      </c>
      <c r="J15" s="38">
        <f t="shared" si="0"/>
        <v>119</v>
      </c>
      <c r="K15" s="40"/>
      <c r="L15" s="18"/>
    </row>
    <row r="16" spans="2:12" x14ac:dyDescent="0.25">
      <c r="B16" s="2"/>
      <c r="C16" s="35" t="s">
        <v>28</v>
      </c>
      <c r="D16" s="36"/>
      <c r="E16" s="36"/>
      <c r="F16" s="36"/>
      <c r="G16" s="37"/>
      <c r="H16" s="23">
        <v>5390</v>
      </c>
      <c r="I16" s="24">
        <v>0.15</v>
      </c>
      <c r="J16" s="38">
        <f t="shared" si="0"/>
        <v>4581.5</v>
      </c>
      <c r="K16" s="40"/>
      <c r="L16" s="18"/>
    </row>
    <row r="17" spans="2:12" x14ac:dyDescent="0.25">
      <c r="B17" s="2"/>
      <c r="C17" s="35" t="s">
        <v>11</v>
      </c>
      <c r="D17" s="36"/>
      <c r="E17" s="36"/>
      <c r="F17" s="36"/>
      <c r="G17" s="37"/>
      <c r="H17" s="23">
        <v>5390</v>
      </c>
      <c r="I17" s="24">
        <v>0.15</v>
      </c>
      <c r="J17" s="38">
        <f t="shared" si="0"/>
        <v>4581.5</v>
      </c>
      <c r="K17" s="40"/>
      <c r="L17" s="18"/>
    </row>
    <row r="18" spans="2:12" x14ac:dyDescent="0.25">
      <c r="B18" s="2"/>
      <c r="C18" s="35" t="s">
        <v>12</v>
      </c>
      <c r="D18" s="36"/>
      <c r="E18" s="36"/>
      <c r="F18" s="36"/>
      <c r="G18" s="37"/>
      <c r="H18" s="23">
        <v>5390</v>
      </c>
      <c r="I18" s="24">
        <v>0.15</v>
      </c>
      <c r="J18" s="38">
        <f t="shared" si="0"/>
        <v>4581.5</v>
      </c>
      <c r="K18" s="40"/>
      <c r="L18" s="18"/>
    </row>
    <row r="19" spans="2:12" x14ac:dyDescent="0.25">
      <c r="B19" s="2"/>
      <c r="C19" s="41" t="s">
        <v>13</v>
      </c>
      <c r="D19" s="42"/>
      <c r="E19" s="42"/>
      <c r="F19" s="42"/>
      <c r="G19" s="43"/>
      <c r="H19" s="29">
        <v>5700</v>
      </c>
      <c r="I19" s="30">
        <v>0.15</v>
      </c>
      <c r="J19" s="44">
        <f t="shared" si="0"/>
        <v>4845</v>
      </c>
      <c r="K19" s="45"/>
      <c r="L19" s="18"/>
    </row>
    <row r="20" spans="2:12" x14ac:dyDescent="0.25">
      <c r="B20" s="2"/>
      <c r="C20" s="35" t="s">
        <v>55</v>
      </c>
      <c r="D20" s="36"/>
      <c r="E20" s="36"/>
      <c r="F20" s="36"/>
      <c r="G20" s="37"/>
      <c r="H20" s="29">
        <f>(J20*I20)+J20</f>
        <v>6326.8629999999994</v>
      </c>
      <c r="I20" s="30">
        <v>0.15</v>
      </c>
      <c r="J20" s="38">
        <v>5501.62</v>
      </c>
      <c r="K20" s="39"/>
      <c r="L20" s="18"/>
    </row>
    <row r="21" spans="2:12" x14ac:dyDescent="0.25">
      <c r="B21" s="2"/>
      <c r="C21" s="35" t="s">
        <v>46</v>
      </c>
      <c r="D21" s="36"/>
      <c r="E21" s="36"/>
      <c r="F21" s="36"/>
      <c r="G21" s="37"/>
      <c r="H21" s="23">
        <v>115</v>
      </c>
      <c r="I21" s="31">
        <v>1</v>
      </c>
      <c r="J21" s="44">
        <f t="shared" si="0"/>
        <v>0</v>
      </c>
      <c r="K21" s="45"/>
      <c r="L21" s="18"/>
    </row>
    <row r="22" spans="2:12" ht="15" customHeight="1" x14ac:dyDescent="0.25">
      <c r="B22" s="2"/>
      <c r="C22" s="57" t="s">
        <v>64</v>
      </c>
      <c r="D22" s="57"/>
      <c r="E22" s="57"/>
      <c r="F22" s="57"/>
      <c r="G22" s="57"/>
      <c r="H22" s="33">
        <v>1720</v>
      </c>
      <c r="I22" s="24">
        <v>0.15</v>
      </c>
      <c r="J22" s="70">
        <f t="shared" si="0"/>
        <v>1462</v>
      </c>
      <c r="K22" s="70"/>
      <c r="L22" s="18"/>
    </row>
    <row r="23" spans="2:12" ht="15.75" thickBot="1" x14ac:dyDescent="0.3">
      <c r="B23" s="2"/>
      <c r="C23" s="80"/>
      <c r="D23" s="81"/>
      <c r="E23" s="81"/>
      <c r="F23" s="81"/>
      <c r="G23" s="81"/>
      <c r="H23" s="81"/>
      <c r="I23" s="81"/>
      <c r="J23" s="81"/>
      <c r="K23" s="82"/>
      <c r="L23" s="18"/>
    </row>
    <row r="24" spans="2:12" x14ac:dyDescent="0.25">
      <c r="B24" s="2"/>
      <c r="C24" s="3"/>
      <c r="D24" s="3"/>
      <c r="E24" s="3"/>
      <c r="F24" s="3"/>
      <c r="G24" s="3"/>
      <c r="H24" s="3"/>
      <c r="I24" s="3"/>
      <c r="J24" s="3"/>
      <c r="K24" s="3"/>
      <c r="L24" s="18"/>
    </row>
    <row r="25" spans="2:12" x14ac:dyDescent="0.25">
      <c r="B25" s="2"/>
      <c r="C25" s="3"/>
      <c r="D25" s="3"/>
      <c r="E25" s="3"/>
      <c r="F25" s="3"/>
      <c r="G25" s="3"/>
      <c r="H25" s="3"/>
      <c r="I25" s="3"/>
      <c r="J25" s="3"/>
      <c r="K25" s="3"/>
      <c r="L25" s="18"/>
    </row>
    <row r="26" spans="2:12" ht="15.75" thickBot="1" x14ac:dyDescent="0.3">
      <c r="B26" s="2"/>
      <c r="C26" s="3"/>
      <c r="D26" s="3"/>
      <c r="E26" s="3"/>
      <c r="F26" s="3"/>
      <c r="G26" s="3"/>
      <c r="H26" s="3"/>
      <c r="I26" s="3"/>
      <c r="J26" s="3"/>
      <c r="K26" s="3"/>
      <c r="L26" s="18"/>
    </row>
    <row r="27" spans="2:12" x14ac:dyDescent="0.25">
      <c r="B27" s="2"/>
      <c r="C27" s="49" t="s">
        <v>43</v>
      </c>
      <c r="D27" s="50"/>
      <c r="E27" s="50"/>
      <c r="F27" s="50"/>
      <c r="G27" s="50"/>
      <c r="H27" s="50"/>
      <c r="I27" s="50"/>
      <c r="J27" s="50"/>
      <c r="K27" s="51"/>
      <c r="L27" s="18"/>
    </row>
    <row r="28" spans="2:12" ht="30" x14ac:dyDescent="0.25">
      <c r="B28" s="2"/>
      <c r="C28" s="26" t="s">
        <v>0</v>
      </c>
      <c r="D28" s="27" t="s">
        <v>1</v>
      </c>
      <c r="E28" s="27" t="s">
        <v>23</v>
      </c>
      <c r="F28" s="27" t="s">
        <v>2</v>
      </c>
      <c r="G28" s="27" t="s">
        <v>3</v>
      </c>
      <c r="H28" s="27" t="s">
        <v>6</v>
      </c>
      <c r="I28" s="27" t="s">
        <v>5</v>
      </c>
      <c r="J28" s="27" t="s">
        <v>17</v>
      </c>
      <c r="K28" s="28" t="s">
        <v>4</v>
      </c>
      <c r="L28" s="18"/>
    </row>
    <row r="29" spans="2:12" x14ac:dyDescent="0.25">
      <c r="B29" s="2"/>
      <c r="C29" s="10">
        <v>60</v>
      </c>
      <c r="D29" s="14">
        <v>98</v>
      </c>
      <c r="E29" s="14">
        <v>14</v>
      </c>
      <c r="F29" s="6">
        <f>C29*D29</f>
        <v>5880</v>
      </c>
      <c r="G29" s="14">
        <v>25</v>
      </c>
      <c r="H29" s="6">
        <v>90</v>
      </c>
      <c r="I29" s="7">
        <v>41860</v>
      </c>
      <c r="J29" s="8">
        <v>0.15</v>
      </c>
      <c r="K29" s="13">
        <f>I29-(I29*J29)</f>
        <v>35581</v>
      </c>
      <c r="L29" s="18"/>
    </row>
    <row r="30" spans="2:12" ht="75" x14ac:dyDescent="0.25">
      <c r="B30" s="2"/>
      <c r="C30" s="11" t="s">
        <v>19</v>
      </c>
      <c r="D30" s="9"/>
      <c r="E30" s="9"/>
      <c r="F30" s="9"/>
      <c r="G30" s="9" t="s">
        <v>22</v>
      </c>
      <c r="H30" s="9" t="s">
        <v>18</v>
      </c>
      <c r="I30" s="9"/>
      <c r="J30" s="9"/>
      <c r="K30" s="12"/>
      <c r="L30" s="5"/>
    </row>
    <row r="31" spans="2:12" x14ac:dyDescent="0.25">
      <c r="B31" s="2"/>
      <c r="C31" s="52" t="s">
        <v>24</v>
      </c>
      <c r="D31" s="53"/>
      <c r="E31" s="53"/>
      <c r="F31" s="53"/>
      <c r="G31" s="53"/>
      <c r="H31" s="53"/>
      <c r="I31" s="53"/>
      <c r="J31" s="53"/>
      <c r="K31" s="54"/>
      <c r="L31" s="5"/>
    </row>
    <row r="32" spans="2:12" x14ac:dyDescent="0.25">
      <c r="B32" s="2"/>
      <c r="C32" s="55" t="s">
        <v>9</v>
      </c>
      <c r="D32" s="56"/>
      <c r="E32" s="56"/>
      <c r="F32" s="56"/>
      <c r="G32" s="57" t="s">
        <v>27</v>
      </c>
      <c r="H32" s="57"/>
      <c r="I32" s="57"/>
      <c r="J32" s="57"/>
      <c r="K32" s="58"/>
      <c r="L32" s="18"/>
    </row>
    <row r="33" spans="2:12" x14ac:dyDescent="0.25">
      <c r="B33" s="2"/>
      <c r="C33" s="55" t="s">
        <v>8</v>
      </c>
      <c r="D33" s="56"/>
      <c r="E33" s="56"/>
      <c r="F33" s="56"/>
      <c r="G33" s="57" t="s">
        <v>45</v>
      </c>
      <c r="H33" s="57"/>
      <c r="I33" s="57"/>
      <c r="J33" s="57"/>
      <c r="K33" s="58"/>
      <c r="L33" s="18"/>
    </row>
    <row r="34" spans="2:12" x14ac:dyDescent="0.25">
      <c r="B34" s="2"/>
      <c r="C34" s="59" t="s">
        <v>20</v>
      </c>
      <c r="D34" s="60"/>
      <c r="E34" s="60"/>
      <c r="F34" s="60"/>
      <c r="G34" s="60"/>
      <c r="H34" s="60"/>
      <c r="I34" s="60"/>
      <c r="J34" s="60"/>
      <c r="K34" s="61"/>
      <c r="L34" s="18"/>
    </row>
    <row r="35" spans="2:12" x14ac:dyDescent="0.25">
      <c r="B35" s="2"/>
      <c r="C35" s="62" t="s">
        <v>16</v>
      </c>
      <c r="D35" s="63"/>
      <c r="E35" s="63"/>
      <c r="F35" s="63"/>
      <c r="G35" s="64"/>
      <c r="H35" s="25" t="s">
        <v>5</v>
      </c>
      <c r="I35" s="25" t="s">
        <v>10</v>
      </c>
      <c r="J35" s="65" t="s">
        <v>14</v>
      </c>
      <c r="K35" s="66"/>
      <c r="L35" s="18"/>
    </row>
    <row r="36" spans="2:12" x14ac:dyDescent="0.25">
      <c r="B36" s="2"/>
      <c r="C36" s="46" t="s">
        <v>7</v>
      </c>
      <c r="D36" s="47"/>
      <c r="E36" s="47"/>
      <c r="F36" s="47"/>
      <c r="G36" s="48"/>
      <c r="H36" s="23">
        <v>1500</v>
      </c>
      <c r="I36" s="24">
        <v>0.15</v>
      </c>
      <c r="J36" s="38">
        <f t="shared" ref="J36:J46" si="1">H36-(H36*I36)</f>
        <v>1275</v>
      </c>
      <c r="K36" s="40"/>
      <c r="L36" s="18"/>
    </row>
    <row r="37" spans="2:12" x14ac:dyDescent="0.25">
      <c r="B37" s="2"/>
      <c r="C37" s="46" t="s">
        <v>26</v>
      </c>
      <c r="D37" s="47"/>
      <c r="E37" s="47"/>
      <c r="F37" s="47"/>
      <c r="G37" s="48"/>
      <c r="H37" s="23">
        <v>5750</v>
      </c>
      <c r="I37" s="24">
        <v>0.15</v>
      </c>
      <c r="J37" s="38">
        <f t="shared" si="1"/>
        <v>4887.5</v>
      </c>
      <c r="K37" s="40"/>
      <c r="L37" s="18"/>
    </row>
    <row r="38" spans="2:12" x14ac:dyDescent="0.25">
      <c r="B38" s="2"/>
      <c r="C38" s="35" t="s">
        <v>25</v>
      </c>
      <c r="D38" s="36"/>
      <c r="E38" s="36"/>
      <c r="F38" s="36"/>
      <c r="G38" s="37"/>
      <c r="H38" s="23">
        <v>1100</v>
      </c>
      <c r="I38" s="24">
        <v>0.15</v>
      </c>
      <c r="J38" s="38">
        <f t="shared" si="1"/>
        <v>935</v>
      </c>
      <c r="K38" s="40"/>
      <c r="L38" s="18"/>
    </row>
    <row r="39" spans="2:12" x14ac:dyDescent="0.25">
      <c r="B39" s="2"/>
      <c r="C39" s="35" t="s">
        <v>15</v>
      </c>
      <c r="D39" s="36"/>
      <c r="E39" s="36"/>
      <c r="F39" s="36"/>
      <c r="G39" s="37"/>
      <c r="H39" s="23">
        <v>140</v>
      </c>
      <c r="I39" s="24">
        <v>0.15</v>
      </c>
      <c r="J39" s="38">
        <f t="shared" si="1"/>
        <v>119</v>
      </c>
      <c r="K39" s="40"/>
      <c r="L39" s="18"/>
    </row>
    <row r="40" spans="2:12" x14ac:dyDescent="0.25">
      <c r="B40" s="2"/>
      <c r="C40" s="35" t="s">
        <v>28</v>
      </c>
      <c r="D40" s="36"/>
      <c r="E40" s="36"/>
      <c r="F40" s="36"/>
      <c r="G40" s="37"/>
      <c r="H40" s="23">
        <v>5390</v>
      </c>
      <c r="I40" s="24">
        <v>0.15</v>
      </c>
      <c r="J40" s="38">
        <f t="shared" si="1"/>
        <v>4581.5</v>
      </c>
      <c r="K40" s="40"/>
      <c r="L40" s="18"/>
    </row>
    <row r="41" spans="2:12" x14ac:dyDescent="0.25">
      <c r="B41" s="2"/>
      <c r="C41" s="35" t="s">
        <v>11</v>
      </c>
      <c r="D41" s="36"/>
      <c r="E41" s="36"/>
      <c r="F41" s="36"/>
      <c r="G41" s="37"/>
      <c r="H41" s="23">
        <v>5390</v>
      </c>
      <c r="I41" s="24">
        <v>0.15</v>
      </c>
      <c r="J41" s="38">
        <f t="shared" si="1"/>
        <v>4581.5</v>
      </c>
      <c r="K41" s="40"/>
      <c r="L41" s="18"/>
    </row>
    <row r="42" spans="2:12" x14ac:dyDescent="0.25">
      <c r="B42" s="2"/>
      <c r="C42" s="35" t="s">
        <v>12</v>
      </c>
      <c r="D42" s="36"/>
      <c r="E42" s="36"/>
      <c r="F42" s="36"/>
      <c r="G42" s="37"/>
      <c r="H42" s="23">
        <v>5390</v>
      </c>
      <c r="I42" s="24">
        <v>0.15</v>
      </c>
      <c r="J42" s="38">
        <f t="shared" si="1"/>
        <v>4581.5</v>
      </c>
      <c r="K42" s="40"/>
      <c r="L42" s="18"/>
    </row>
    <row r="43" spans="2:12" x14ac:dyDescent="0.25">
      <c r="B43" s="2"/>
      <c r="C43" s="41" t="s">
        <v>13</v>
      </c>
      <c r="D43" s="42"/>
      <c r="E43" s="42"/>
      <c r="F43" s="42"/>
      <c r="G43" s="43"/>
      <c r="H43" s="29">
        <v>5700</v>
      </c>
      <c r="I43" s="30">
        <v>0.15</v>
      </c>
      <c r="J43" s="44">
        <f t="shared" si="1"/>
        <v>4845</v>
      </c>
      <c r="K43" s="45"/>
      <c r="L43" s="18"/>
    </row>
    <row r="44" spans="2:12" x14ac:dyDescent="0.25">
      <c r="B44" s="2"/>
      <c r="C44" s="35" t="s">
        <v>54</v>
      </c>
      <c r="D44" s="36"/>
      <c r="E44" s="36"/>
      <c r="F44" s="36"/>
      <c r="G44" s="37"/>
      <c r="H44" s="29">
        <f>(J44*I44)+J44</f>
        <v>5741.8349999999991</v>
      </c>
      <c r="I44" s="30">
        <v>0.15</v>
      </c>
      <c r="J44" s="38">
        <v>4992.8999999999996</v>
      </c>
      <c r="K44" s="39"/>
      <c r="L44" s="18"/>
    </row>
    <row r="45" spans="2:12" x14ac:dyDescent="0.25">
      <c r="B45" s="2"/>
      <c r="C45" s="35" t="s">
        <v>46</v>
      </c>
      <c r="D45" s="36"/>
      <c r="E45" s="36"/>
      <c r="F45" s="36"/>
      <c r="G45" s="37"/>
      <c r="H45" s="23">
        <v>115</v>
      </c>
      <c r="I45" s="31">
        <v>1</v>
      </c>
      <c r="J45" s="44">
        <f t="shared" si="1"/>
        <v>0</v>
      </c>
      <c r="K45" s="45"/>
      <c r="L45" s="18"/>
    </row>
    <row r="46" spans="2:12" ht="15" customHeight="1" x14ac:dyDescent="0.25">
      <c r="B46" s="2"/>
      <c r="C46" s="57" t="s">
        <v>64</v>
      </c>
      <c r="D46" s="57"/>
      <c r="E46" s="57"/>
      <c r="F46" s="57"/>
      <c r="G46" s="57"/>
      <c r="H46" s="33">
        <v>1760</v>
      </c>
      <c r="I46" s="24">
        <v>0.15</v>
      </c>
      <c r="J46" s="70">
        <f t="shared" si="1"/>
        <v>1496</v>
      </c>
      <c r="K46" s="70"/>
      <c r="L46" s="18"/>
    </row>
    <row r="47" spans="2:12" ht="15.75" thickBot="1" x14ac:dyDescent="0.3">
      <c r="B47" s="2"/>
      <c r="C47" s="80"/>
      <c r="D47" s="81"/>
      <c r="E47" s="81"/>
      <c r="F47" s="81"/>
      <c r="G47" s="81"/>
      <c r="H47" s="81"/>
      <c r="I47" s="81"/>
      <c r="J47" s="81"/>
      <c r="K47" s="82"/>
      <c r="L47" s="18"/>
    </row>
    <row r="48" spans="2:12" x14ac:dyDescent="0.25">
      <c r="B48" s="2"/>
      <c r="C48" s="3"/>
      <c r="D48" s="3"/>
      <c r="E48" s="3"/>
      <c r="F48" s="3"/>
      <c r="G48" s="3"/>
      <c r="H48" s="3"/>
      <c r="I48" s="3"/>
      <c r="J48" s="3"/>
      <c r="K48" s="3"/>
      <c r="L48" s="18"/>
    </row>
    <row r="49" spans="2:12" x14ac:dyDescent="0.25">
      <c r="B49" s="2"/>
      <c r="C49" s="3"/>
      <c r="D49" s="3"/>
      <c r="E49" s="3"/>
      <c r="F49" s="3"/>
      <c r="G49" s="3"/>
      <c r="H49" s="3"/>
      <c r="I49" s="3"/>
      <c r="J49" s="3"/>
      <c r="K49" s="3"/>
      <c r="L49" s="18"/>
    </row>
    <row r="50" spans="2:12" ht="15.75" thickBot="1" x14ac:dyDescent="0.3">
      <c r="B50" s="2"/>
      <c r="C50" s="3"/>
      <c r="D50" s="3"/>
      <c r="E50" s="3"/>
      <c r="F50" s="3"/>
      <c r="G50" s="3"/>
      <c r="H50" s="3"/>
      <c r="I50" s="3"/>
      <c r="J50" s="3"/>
      <c r="K50" s="3"/>
      <c r="L50" s="18"/>
    </row>
    <row r="51" spans="2:12" x14ac:dyDescent="0.25">
      <c r="B51" s="2"/>
      <c r="C51" s="49" t="s">
        <v>43</v>
      </c>
      <c r="D51" s="50"/>
      <c r="E51" s="50"/>
      <c r="F51" s="50"/>
      <c r="G51" s="50"/>
      <c r="H51" s="50"/>
      <c r="I51" s="50"/>
      <c r="J51" s="50"/>
      <c r="K51" s="51"/>
      <c r="L51" s="18"/>
    </row>
    <row r="52" spans="2:12" ht="30" x14ac:dyDescent="0.25">
      <c r="B52" s="2"/>
      <c r="C52" s="26" t="s">
        <v>0</v>
      </c>
      <c r="D52" s="27" t="s">
        <v>1</v>
      </c>
      <c r="E52" s="27" t="s">
        <v>23</v>
      </c>
      <c r="F52" s="27" t="s">
        <v>2</v>
      </c>
      <c r="G52" s="27" t="s">
        <v>3</v>
      </c>
      <c r="H52" s="27" t="s">
        <v>6</v>
      </c>
      <c r="I52" s="27" t="s">
        <v>5</v>
      </c>
      <c r="J52" s="27" t="s">
        <v>17</v>
      </c>
      <c r="K52" s="28" t="s">
        <v>4</v>
      </c>
      <c r="L52" s="18"/>
    </row>
    <row r="53" spans="2:12" x14ac:dyDescent="0.25">
      <c r="B53" s="2"/>
      <c r="C53" s="10">
        <v>60</v>
      </c>
      <c r="D53" s="14">
        <v>96</v>
      </c>
      <c r="E53" s="14">
        <v>12</v>
      </c>
      <c r="F53" s="6">
        <f>C53*D53</f>
        <v>5760</v>
      </c>
      <c r="G53" s="14">
        <v>29</v>
      </c>
      <c r="H53" s="6">
        <v>90</v>
      </c>
      <c r="I53" s="7">
        <v>43800</v>
      </c>
      <c r="J53" s="8">
        <v>0.15</v>
      </c>
      <c r="K53" s="13">
        <f>I53-(I53*J53)</f>
        <v>37230</v>
      </c>
      <c r="L53" s="18"/>
    </row>
    <row r="54" spans="2:12" ht="75" x14ac:dyDescent="0.25">
      <c r="B54" s="2"/>
      <c r="C54" s="11" t="s">
        <v>19</v>
      </c>
      <c r="D54" s="9"/>
      <c r="E54" s="9"/>
      <c r="F54" s="9"/>
      <c r="G54" s="9" t="s">
        <v>22</v>
      </c>
      <c r="H54" s="9" t="s">
        <v>18</v>
      </c>
      <c r="I54" s="9"/>
      <c r="J54" s="9"/>
      <c r="K54" s="12"/>
      <c r="L54" s="5"/>
    </row>
    <row r="55" spans="2:12" x14ac:dyDescent="0.25">
      <c r="B55" s="2"/>
      <c r="C55" s="52" t="s">
        <v>24</v>
      </c>
      <c r="D55" s="53"/>
      <c r="E55" s="53"/>
      <c r="F55" s="53"/>
      <c r="G55" s="53"/>
      <c r="H55" s="53"/>
      <c r="I55" s="53"/>
      <c r="J55" s="53"/>
      <c r="K55" s="54"/>
      <c r="L55" s="5"/>
    </row>
    <row r="56" spans="2:12" x14ac:dyDescent="0.25">
      <c r="B56" s="2"/>
      <c r="C56" s="55" t="s">
        <v>9</v>
      </c>
      <c r="D56" s="56"/>
      <c r="E56" s="56"/>
      <c r="F56" s="56"/>
      <c r="G56" s="57" t="s">
        <v>27</v>
      </c>
      <c r="H56" s="57"/>
      <c r="I56" s="57"/>
      <c r="J56" s="57"/>
      <c r="K56" s="58"/>
      <c r="L56" s="18"/>
    </row>
    <row r="57" spans="2:12" x14ac:dyDescent="0.25">
      <c r="B57" s="2"/>
      <c r="C57" s="55" t="s">
        <v>8</v>
      </c>
      <c r="D57" s="56"/>
      <c r="E57" s="56"/>
      <c r="F57" s="56"/>
      <c r="G57" s="57" t="s">
        <v>45</v>
      </c>
      <c r="H57" s="57"/>
      <c r="I57" s="57"/>
      <c r="J57" s="57"/>
      <c r="K57" s="58"/>
      <c r="L57" s="18"/>
    </row>
    <row r="58" spans="2:12" x14ac:dyDescent="0.25">
      <c r="B58" s="2"/>
      <c r="C58" s="59" t="s">
        <v>20</v>
      </c>
      <c r="D58" s="60"/>
      <c r="E58" s="60"/>
      <c r="F58" s="60"/>
      <c r="G58" s="60"/>
      <c r="H58" s="60"/>
      <c r="I58" s="60"/>
      <c r="J58" s="60"/>
      <c r="K58" s="61"/>
      <c r="L58" s="18"/>
    </row>
    <row r="59" spans="2:12" x14ac:dyDescent="0.25">
      <c r="B59" s="2"/>
      <c r="C59" s="62" t="s">
        <v>16</v>
      </c>
      <c r="D59" s="63"/>
      <c r="E59" s="63"/>
      <c r="F59" s="63"/>
      <c r="G59" s="64"/>
      <c r="H59" s="25" t="s">
        <v>5</v>
      </c>
      <c r="I59" s="25" t="s">
        <v>10</v>
      </c>
      <c r="J59" s="65" t="s">
        <v>14</v>
      </c>
      <c r="K59" s="66"/>
      <c r="L59" s="18"/>
    </row>
    <row r="60" spans="2:12" x14ac:dyDescent="0.25">
      <c r="B60" s="2"/>
      <c r="C60" s="46" t="s">
        <v>7</v>
      </c>
      <c r="D60" s="47"/>
      <c r="E60" s="47"/>
      <c r="F60" s="47"/>
      <c r="G60" s="48"/>
      <c r="H60" s="23">
        <v>1500</v>
      </c>
      <c r="I60" s="24">
        <v>0.15</v>
      </c>
      <c r="J60" s="38">
        <f t="shared" ref="J60:J70" si="2">H60-(H60*I60)</f>
        <v>1275</v>
      </c>
      <c r="K60" s="40"/>
      <c r="L60" s="18"/>
    </row>
    <row r="61" spans="2:12" x14ac:dyDescent="0.25">
      <c r="B61" s="2"/>
      <c r="C61" s="46" t="s">
        <v>26</v>
      </c>
      <c r="D61" s="47"/>
      <c r="E61" s="47"/>
      <c r="F61" s="47"/>
      <c r="G61" s="48"/>
      <c r="H61" s="23">
        <v>5750</v>
      </c>
      <c r="I61" s="24">
        <v>0.15</v>
      </c>
      <c r="J61" s="38">
        <f t="shared" si="2"/>
        <v>4887.5</v>
      </c>
      <c r="K61" s="40"/>
      <c r="L61" s="18"/>
    </row>
    <row r="62" spans="2:12" x14ac:dyDescent="0.25">
      <c r="B62" s="2"/>
      <c r="C62" s="35" t="s">
        <v>25</v>
      </c>
      <c r="D62" s="36"/>
      <c r="E62" s="36"/>
      <c r="F62" s="36"/>
      <c r="G62" s="37"/>
      <c r="H62" s="23">
        <v>1100</v>
      </c>
      <c r="I62" s="24">
        <v>0.15</v>
      </c>
      <c r="J62" s="38">
        <f t="shared" si="2"/>
        <v>935</v>
      </c>
      <c r="K62" s="40"/>
      <c r="L62" s="18"/>
    </row>
    <row r="63" spans="2:12" x14ac:dyDescent="0.25">
      <c r="B63" s="2"/>
      <c r="C63" s="35" t="s">
        <v>15</v>
      </c>
      <c r="D63" s="36"/>
      <c r="E63" s="36"/>
      <c r="F63" s="36"/>
      <c r="G63" s="37"/>
      <c r="H63" s="23">
        <v>140</v>
      </c>
      <c r="I63" s="24">
        <v>0.15</v>
      </c>
      <c r="J63" s="38">
        <f t="shared" si="2"/>
        <v>119</v>
      </c>
      <c r="K63" s="40"/>
      <c r="L63" s="18"/>
    </row>
    <row r="64" spans="2:12" x14ac:dyDescent="0.25">
      <c r="B64" s="2"/>
      <c r="C64" s="35" t="s">
        <v>28</v>
      </c>
      <c r="D64" s="36"/>
      <c r="E64" s="36"/>
      <c r="F64" s="36"/>
      <c r="G64" s="37"/>
      <c r="H64" s="23">
        <v>5390</v>
      </c>
      <c r="I64" s="24">
        <v>0.15</v>
      </c>
      <c r="J64" s="38">
        <f t="shared" si="2"/>
        <v>4581.5</v>
      </c>
      <c r="K64" s="40"/>
      <c r="L64" s="18"/>
    </row>
    <row r="65" spans="2:12" x14ac:dyDescent="0.25">
      <c r="B65" s="2"/>
      <c r="C65" s="35" t="s">
        <v>11</v>
      </c>
      <c r="D65" s="36"/>
      <c r="E65" s="36"/>
      <c r="F65" s="36"/>
      <c r="G65" s="37"/>
      <c r="H65" s="23">
        <v>5390</v>
      </c>
      <c r="I65" s="24">
        <v>0.15</v>
      </c>
      <c r="J65" s="38">
        <f t="shared" si="2"/>
        <v>4581.5</v>
      </c>
      <c r="K65" s="40"/>
      <c r="L65" s="18"/>
    </row>
    <row r="66" spans="2:12" x14ac:dyDescent="0.25">
      <c r="B66" s="2"/>
      <c r="C66" s="35" t="s">
        <v>12</v>
      </c>
      <c r="D66" s="36"/>
      <c r="E66" s="36"/>
      <c r="F66" s="36"/>
      <c r="G66" s="37"/>
      <c r="H66" s="23">
        <v>5390</v>
      </c>
      <c r="I66" s="24">
        <v>0.15</v>
      </c>
      <c r="J66" s="38">
        <f t="shared" si="2"/>
        <v>4581.5</v>
      </c>
      <c r="K66" s="40"/>
      <c r="L66" s="18"/>
    </row>
    <row r="67" spans="2:12" x14ac:dyDescent="0.25">
      <c r="B67" s="2"/>
      <c r="C67" s="41" t="s">
        <v>13</v>
      </c>
      <c r="D67" s="42"/>
      <c r="E67" s="42"/>
      <c r="F67" s="42"/>
      <c r="G67" s="43"/>
      <c r="H67" s="29">
        <v>5700</v>
      </c>
      <c r="I67" s="30">
        <v>0.15</v>
      </c>
      <c r="J67" s="44">
        <f t="shared" si="2"/>
        <v>4845</v>
      </c>
      <c r="K67" s="45"/>
      <c r="L67" s="18"/>
    </row>
    <row r="68" spans="2:12" x14ac:dyDescent="0.25">
      <c r="B68" s="2"/>
      <c r="C68" s="35" t="s">
        <v>58</v>
      </c>
      <c r="D68" s="36"/>
      <c r="E68" s="36"/>
      <c r="F68" s="36"/>
      <c r="G68" s="37"/>
      <c r="H68" s="29">
        <f>(J68*I68)+J68</f>
        <v>5366.4750000000004</v>
      </c>
      <c r="I68" s="30">
        <v>0.15</v>
      </c>
      <c r="J68" s="38">
        <v>4666.5</v>
      </c>
      <c r="K68" s="39"/>
      <c r="L68" s="18"/>
    </row>
    <row r="69" spans="2:12" x14ac:dyDescent="0.25">
      <c r="B69" s="2"/>
      <c r="C69" s="35" t="s">
        <v>46</v>
      </c>
      <c r="D69" s="36"/>
      <c r="E69" s="36"/>
      <c r="F69" s="36"/>
      <c r="G69" s="37"/>
      <c r="H69" s="23">
        <v>115</v>
      </c>
      <c r="I69" s="31">
        <v>1</v>
      </c>
      <c r="J69" s="44">
        <f t="shared" si="2"/>
        <v>0</v>
      </c>
      <c r="K69" s="45"/>
      <c r="L69" s="18"/>
    </row>
    <row r="70" spans="2:12" ht="15" customHeight="1" x14ac:dyDescent="0.25">
      <c r="B70" s="2"/>
      <c r="C70" s="57" t="s">
        <v>64</v>
      </c>
      <c r="D70" s="57"/>
      <c r="E70" s="57"/>
      <c r="F70" s="57"/>
      <c r="G70" s="57"/>
      <c r="H70" s="33">
        <v>1720</v>
      </c>
      <c r="I70" s="24">
        <v>0.15</v>
      </c>
      <c r="J70" s="70">
        <f t="shared" si="2"/>
        <v>1462</v>
      </c>
      <c r="K70" s="70"/>
      <c r="L70" s="18"/>
    </row>
    <row r="71" spans="2:12" ht="15.75" thickBot="1" x14ac:dyDescent="0.3">
      <c r="B71" s="2"/>
      <c r="C71" s="80"/>
      <c r="D71" s="81"/>
      <c r="E71" s="81"/>
      <c r="F71" s="81"/>
      <c r="G71" s="81"/>
      <c r="H71" s="81"/>
      <c r="I71" s="81"/>
      <c r="J71" s="81"/>
      <c r="K71" s="82"/>
      <c r="L71" s="18"/>
    </row>
    <row r="72" spans="2:12" x14ac:dyDescent="0.25">
      <c r="B72" s="2"/>
      <c r="C72" s="3"/>
      <c r="D72" s="3"/>
      <c r="E72" s="3"/>
      <c r="F72" s="3"/>
      <c r="G72" s="3"/>
      <c r="H72" s="3"/>
      <c r="I72" s="3"/>
      <c r="J72" s="3"/>
      <c r="K72" s="3"/>
      <c r="L72" s="18"/>
    </row>
    <row r="73" spans="2:12" x14ac:dyDescent="0.25">
      <c r="B73" s="2"/>
      <c r="C73" s="3"/>
      <c r="D73" s="3"/>
      <c r="E73" s="3"/>
      <c r="F73" s="3"/>
      <c r="G73" s="3"/>
      <c r="H73" s="3"/>
      <c r="I73" s="3"/>
      <c r="J73" s="3"/>
      <c r="K73" s="3"/>
      <c r="L73" s="18"/>
    </row>
    <row r="74" spans="2:12" ht="15.75" thickBot="1" x14ac:dyDescent="0.3">
      <c r="B74" s="2"/>
      <c r="C74" s="3"/>
      <c r="D74" s="3"/>
      <c r="E74" s="3"/>
      <c r="F74" s="3"/>
      <c r="G74" s="3"/>
      <c r="H74" s="3"/>
      <c r="I74" s="3"/>
      <c r="J74" s="3"/>
      <c r="K74" s="3"/>
      <c r="L74" s="18"/>
    </row>
    <row r="75" spans="2:12" x14ac:dyDescent="0.25">
      <c r="B75" s="2"/>
      <c r="C75" s="49" t="s">
        <v>43</v>
      </c>
      <c r="D75" s="50"/>
      <c r="E75" s="50"/>
      <c r="F75" s="50"/>
      <c r="G75" s="50"/>
      <c r="H75" s="50"/>
      <c r="I75" s="50"/>
      <c r="J75" s="50"/>
      <c r="K75" s="51"/>
      <c r="L75" s="18"/>
    </row>
    <row r="76" spans="2:12" ht="30" x14ac:dyDescent="0.25">
      <c r="B76" s="2"/>
      <c r="C76" s="26" t="s">
        <v>0</v>
      </c>
      <c r="D76" s="27" t="s">
        <v>1</v>
      </c>
      <c r="E76" s="27" t="s">
        <v>23</v>
      </c>
      <c r="F76" s="27" t="s">
        <v>2</v>
      </c>
      <c r="G76" s="27" t="s">
        <v>3</v>
      </c>
      <c r="H76" s="27" t="s">
        <v>6</v>
      </c>
      <c r="I76" s="27" t="s">
        <v>5</v>
      </c>
      <c r="J76" s="27" t="s">
        <v>17</v>
      </c>
      <c r="K76" s="28" t="s">
        <v>4</v>
      </c>
      <c r="L76" s="18"/>
    </row>
    <row r="77" spans="2:12" x14ac:dyDescent="0.25">
      <c r="B77" s="2"/>
      <c r="C77" s="10">
        <v>60</v>
      </c>
      <c r="D77" s="14">
        <v>90</v>
      </c>
      <c r="E77" s="14">
        <v>10</v>
      </c>
      <c r="F77" s="6">
        <f>C77*D77</f>
        <v>5400</v>
      </c>
      <c r="G77" s="14">
        <v>35</v>
      </c>
      <c r="H77" s="6">
        <v>90</v>
      </c>
      <c r="I77" s="7">
        <v>44950</v>
      </c>
      <c r="J77" s="8">
        <v>0.15</v>
      </c>
      <c r="K77" s="13">
        <f>I77-(I77*J77)</f>
        <v>38207.5</v>
      </c>
      <c r="L77" s="18"/>
    </row>
    <row r="78" spans="2:12" ht="75" x14ac:dyDescent="0.25">
      <c r="B78" s="2"/>
      <c r="C78" s="11" t="s">
        <v>19</v>
      </c>
      <c r="D78" s="9"/>
      <c r="E78" s="9"/>
      <c r="F78" s="9"/>
      <c r="G78" s="9" t="s">
        <v>22</v>
      </c>
      <c r="H78" s="9" t="s">
        <v>18</v>
      </c>
      <c r="I78" s="9"/>
      <c r="J78" s="9"/>
      <c r="K78" s="12"/>
      <c r="L78" s="5"/>
    </row>
    <row r="79" spans="2:12" x14ac:dyDescent="0.25">
      <c r="B79" s="2"/>
      <c r="C79" s="52" t="s">
        <v>24</v>
      </c>
      <c r="D79" s="53"/>
      <c r="E79" s="53"/>
      <c r="F79" s="53"/>
      <c r="G79" s="53"/>
      <c r="H79" s="53"/>
      <c r="I79" s="53"/>
      <c r="J79" s="53"/>
      <c r="K79" s="54"/>
      <c r="L79" s="5"/>
    </row>
    <row r="80" spans="2:12" x14ac:dyDescent="0.25">
      <c r="B80" s="2"/>
      <c r="C80" s="55" t="s">
        <v>9</v>
      </c>
      <c r="D80" s="56"/>
      <c r="E80" s="56"/>
      <c r="F80" s="56"/>
      <c r="G80" s="57" t="s">
        <v>27</v>
      </c>
      <c r="H80" s="57"/>
      <c r="I80" s="57"/>
      <c r="J80" s="57"/>
      <c r="K80" s="58"/>
      <c r="L80" s="18"/>
    </row>
    <row r="81" spans="2:12" x14ac:dyDescent="0.25">
      <c r="B81" s="2"/>
      <c r="C81" s="55" t="s">
        <v>8</v>
      </c>
      <c r="D81" s="56"/>
      <c r="E81" s="56"/>
      <c r="F81" s="56"/>
      <c r="G81" s="57" t="s">
        <v>45</v>
      </c>
      <c r="H81" s="57"/>
      <c r="I81" s="57"/>
      <c r="J81" s="57"/>
      <c r="K81" s="58"/>
      <c r="L81" s="18"/>
    </row>
    <row r="82" spans="2:12" x14ac:dyDescent="0.25">
      <c r="B82" s="2"/>
      <c r="C82" s="59" t="s">
        <v>20</v>
      </c>
      <c r="D82" s="60"/>
      <c r="E82" s="60"/>
      <c r="F82" s="60"/>
      <c r="G82" s="60"/>
      <c r="H82" s="60"/>
      <c r="I82" s="60"/>
      <c r="J82" s="60"/>
      <c r="K82" s="61"/>
      <c r="L82" s="18"/>
    </row>
    <row r="83" spans="2:12" x14ac:dyDescent="0.25">
      <c r="B83" s="2"/>
      <c r="C83" s="62" t="s">
        <v>16</v>
      </c>
      <c r="D83" s="63"/>
      <c r="E83" s="63"/>
      <c r="F83" s="63"/>
      <c r="G83" s="64"/>
      <c r="H83" s="25" t="s">
        <v>5</v>
      </c>
      <c r="I83" s="25" t="s">
        <v>10</v>
      </c>
      <c r="J83" s="65" t="s">
        <v>14</v>
      </c>
      <c r="K83" s="66"/>
      <c r="L83" s="18"/>
    </row>
    <row r="84" spans="2:12" x14ac:dyDescent="0.25">
      <c r="B84" s="2"/>
      <c r="C84" s="46" t="s">
        <v>7</v>
      </c>
      <c r="D84" s="47"/>
      <c r="E84" s="47"/>
      <c r="F84" s="47"/>
      <c r="G84" s="48"/>
      <c r="H84" s="23">
        <v>1500</v>
      </c>
      <c r="I84" s="24">
        <v>0.15</v>
      </c>
      <c r="J84" s="38">
        <f t="shared" ref="J84:J94" si="3">H84-(H84*I84)</f>
        <v>1275</v>
      </c>
      <c r="K84" s="40"/>
      <c r="L84" s="18"/>
    </row>
    <row r="85" spans="2:12" x14ac:dyDescent="0.25">
      <c r="B85" s="2"/>
      <c r="C85" s="46" t="s">
        <v>26</v>
      </c>
      <c r="D85" s="47"/>
      <c r="E85" s="47"/>
      <c r="F85" s="47"/>
      <c r="G85" s="48"/>
      <c r="H85" s="23">
        <v>5750</v>
      </c>
      <c r="I85" s="24">
        <v>0.15</v>
      </c>
      <c r="J85" s="38">
        <f t="shared" si="3"/>
        <v>4887.5</v>
      </c>
      <c r="K85" s="40"/>
      <c r="L85" s="18"/>
    </row>
    <row r="86" spans="2:12" x14ac:dyDescent="0.25">
      <c r="B86" s="2"/>
      <c r="C86" s="35" t="s">
        <v>25</v>
      </c>
      <c r="D86" s="36"/>
      <c r="E86" s="36"/>
      <c r="F86" s="36"/>
      <c r="G86" s="37"/>
      <c r="H86" s="23">
        <v>1100</v>
      </c>
      <c r="I86" s="24">
        <v>0.15</v>
      </c>
      <c r="J86" s="38">
        <f t="shared" si="3"/>
        <v>935</v>
      </c>
      <c r="K86" s="40"/>
      <c r="L86" s="18"/>
    </row>
    <row r="87" spans="2:12" x14ac:dyDescent="0.25">
      <c r="B87" s="2"/>
      <c r="C87" s="35" t="s">
        <v>15</v>
      </c>
      <c r="D87" s="36"/>
      <c r="E87" s="36"/>
      <c r="F87" s="36"/>
      <c r="G87" s="37"/>
      <c r="H87" s="23">
        <v>140</v>
      </c>
      <c r="I87" s="24">
        <v>0.15</v>
      </c>
      <c r="J87" s="38">
        <f t="shared" si="3"/>
        <v>119</v>
      </c>
      <c r="K87" s="40"/>
      <c r="L87" s="18"/>
    </row>
    <row r="88" spans="2:12" x14ac:dyDescent="0.25">
      <c r="B88" s="2"/>
      <c r="C88" s="35" t="s">
        <v>28</v>
      </c>
      <c r="D88" s="36"/>
      <c r="E88" s="36"/>
      <c r="F88" s="36"/>
      <c r="G88" s="37"/>
      <c r="H88" s="23">
        <v>5390</v>
      </c>
      <c r="I88" s="24">
        <v>0.15</v>
      </c>
      <c r="J88" s="38">
        <f t="shared" si="3"/>
        <v>4581.5</v>
      </c>
      <c r="K88" s="40"/>
      <c r="L88" s="18"/>
    </row>
    <row r="89" spans="2:12" x14ac:dyDescent="0.25">
      <c r="B89" s="2"/>
      <c r="C89" s="35" t="s">
        <v>11</v>
      </c>
      <c r="D89" s="36"/>
      <c r="E89" s="36"/>
      <c r="F89" s="36"/>
      <c r="G89" s="37"/>
      <c r="H89" s="23">
        <v>5390</v>
      </c>
      <c r="I89" s="24">
        <v>0.15</v>
      </c>
      <c r="J89" s="38">
        <f t="shared" si="3"/>
        <v>4581.5</v>
      </c>
      <c r="K89" s="40"/>
      <c r="L89" s="18"/>
    </row>
    <row r="90" spans="2:12" x14ac:dyDescent="0.25">
      <c r="B90" s="2"/>
      <c r="C90" s="35" t="s">
        <v>12</v>
      </c>
      <c r="D90" s="36"/>
      <c r="E90" s="36"/>
      <c r="F90" s="36"/>
      <c r="G90" s="37"/>
      <c r="H90" s="23">
        <v>5390</v>
      </c>
      <c r="I90" s="24">
        <v>0.15</v>
      </c>
      <c r="J90" s="38">
        <f t="shared" si="3"/>
        <v>4581.5</v>
      </c>
      <c r="K90" s="40"/>
      <c r="L90" s="18"/>
    </row>
    <row r="91" spans="2:12" x14ac:dyDescent="0.25">
      <c r="B91" s="2"/>
      <c r="C91" s="41" t="s">
        <v>13</v>
      </c>
      <c r="D91" s="42"/>
      <c r="E91" s="42"/>
      <c r="F91" s="42"/>
      <c r="G91" s="43"/>
      <c r="H91" s="29">
        <v>5700</v>
      </c>
      <c r="I91" s="30">
        <v>0.15</v>
      </c>
      <c r="J91" s="44">
        <f t="shared" si="3"/>
        <v>4845</v>
      </c>
      <c r="K91" s="45"/>
      <c r="L91" s="18"/>
    </row>
    <row r="92" spans="2:12" x14ac:dyDescent="0.25">
      <c r="B92" s="2"/>
      <c r="C92" s="35" t="s">
        <v>57</v>
      </c>
      <c r="D92" s="36"/>
      <c r="E92" s="36"/>
      <c r="F92" s="36"/>
      <c r="G92" s="37"/>
      <c r="H92" s="29">
        <f>(J92*I92)+J92</f>
        <v>4850.8379999999997</v>
      </c>
      <c r="I92" s="30">
        <v>0.15</v>
      </c>
      <c r="J92" s="38">
        <v>4218.12</v>
      </c>
      <c r="K92" s="39"/>
      <c r="L92" s="18"/>
    </row>
    <row r="93" spans="2:12" x14ac:dyDescent="0.25">
      <c r="B93" s="2"/>
      <c r="C93" s="35" t="s">
        <v>46</v>
      </c>
      <c r="D93" s="36"/>
      <c r="E93" s="36"/>
      <c r="F93" s="36"/>
      <c r="G93" s="37"/>
      <c r="H93" s="23">
        <v>115</v>
      </c>
      <c r="I93" s="31">
        <v>1</v>
      </c>
      <c r="J93" s="44">
        <f t="shared" si="3"/>
        <v>0</v>
      </c>
      <c r="K93" s="45"/>
      <c r="L93" s="18"/>
    </row>
    <row r="94" spans="2:12" ht="15" customHeight="1" x14ac:dyDescent="0.25">
      <c r="B94" s="2"/>
      <c r="C94" s="57" t="s">
        <v>64</v>
      </c>
      <c r="D94" s="57"/>
      <c r="E94" s="57"/>
      <c r="F94" s="57"/>
      <c r="G94" s="57"/>
      <c r="H94" s="33">
        <v>1620</v>
      </c>
      <c r="I94" s="24">
        <v>0.15</v>
      </c>
      <c r="J94" s="70">
        <f t="shared" si="3"/>
        <v>1377</v>
      </c>
      <c r="K94" s="70"/>
      <c r="L94" s="18"/>
    </row>
    <row r="95" spans="2:12" ht="15.75" thickBot="1" x14ac:dyDescent="0.3">
      <c r="B95" s="2"/>
      <c r="C95" s="80"/>
      <c r="D95" s="81"/>
      <c r="E95" s="81"/>
      <c r="F95" s="81"/>
      <c r="G95" s="81"/>
      <c r="H95" s="81"/>
      <c r="I95" s="81"/>
      <c r="J95" s="81"/>
      <c r="K95" s="82"/>
      <c r="L95" s="18"/>
    </row>
    <row r="96" spans="2:12" x14ac:dyDescent="0.25">
      <c r="B96" s="2"/>
      <c r="C96" s="3"/>
      <c r="D96" s="3"/>
      <c r="E96" s="3"/>
      <c r="F96" s="3"/>
      <c r="G96" s="3"/>
      <c r="H96" s="3"/>
      <c r="I96" s="3"/>
      <c r="J96" s="3"/>
      <c r="K96" s="3"/>
      <c r="L96" s="18"/>
    </row>
    <row r="97" spans="2:12" x14ac:dyDescent="0.25">
      <c r="B97" s="2"/>
      <c r="C97" s="3"/>
      <c r="D97" s="3"/>
      <c r="E97" s="3"/>
      <c r="F97" s="3"/>
      <c r="G97" s="3"/>
      <c r="H97" s="3"/>
      <c r="I97" s="3"/>
      <c r="J97" s="3"/>
      <c r="K97" s="3"/>
      <c r="L97" s="18"/>
    </row>
    <row r="98" spans="2:12" ht="15.75" thickBot="1" x14ac:dyDescent="0.3">
      <c r="B98" s="2"/>
      <c r="C98" s="3"/>
      <c r="D98" s="3"/>
      <c r="E98" s="3"/>
      <c r="F98" s="3"/>
      <c r="G98" s="3"/>
      <c r="H98" s="3"/>
      <c r="I98" s="3"/>
      <c r="J98" s="3"/>
      <c r="K98" s="3"/>
      <c r="L98" s="18"/>
    </row>
    <row r="99" spans="2:12" x14ac:dyDescent="0.25">
      <c r="B99" s="2"/>
      <c r="C99" s="49" t="s">
        <v>43</v>
      </c>
      <c r="D99" s="50"/>
      <c r="E99" s="50"/>
      <c r="F99" s="50"/>
      <c r="G99" s="50"/>
      <c r="H99" s="50"/>
      <c r="I99" s="50"/>
      <c r="J99" s="50"/>
      <c r="K99" s="51"/>
      <c r="L99" s="18"/>
    </row>
    <row r="100" spans="2:12" ht="30" x14ac:dyDescent="0.25">
      <c r="B100" s="2"/>
      <c r="C100" s="26" t="s">
        <v>0</v>
      </c>
      <c r="D100" s="27" t="s">
        <v>1</v>
      </c>
      <c r="E100" s="27" t="s">
        <v>23</v>
      </c>
      <c r="F100" s="27" t="s">
        <v>2</v>
      </c>
      <c r="G100" s="27" t="s">
        <v>3</v>
      </c>
      <c r="H100" s="27" t="s">
        <v>6</v>
      </c>
      <c r="I100" s="27" t="s">
        <v>5</v>
      </c>
      <c r="J100" s="27" t="s">
        <v>17</v>
      </c>
      <c r="K100" s="28" t="s">
        <v>4</v>
      </c>
      <c r="L100" s="18"/>
    </row>
    <row r="101" spans="2:12" x14ac:dyDescent="0.25">
      <c r="B101" s="2"/>
      <c r="C101" s="10">
        <v>60</v>
      </c>
      <c r="D101" s="14">
        <v>96</v>
      </c>
      <c r="E101" s="14">
        <v>8</v>
      </c>
      <c r="F101" s="6">
        <f>C101*D101</f>
        <v>5760</v>
      </c>
      <c r="G101" s="14">
        <v>44</v>
      </c>
      <c r="H101" s="6">
        <v>90</v>
      </c>
      <c r="I101" s="7">
        <v>53130</v>
      </c>
      <c r="J101" s="8">
        <v>0.15</v>
      </c>
      <c r="K101" s="13">
        <f>I101-(I101*J101)</f>
        <v>45160.5</v>
      </c>
      <c r="L101" s="18"/>
    </row>
    <row r="102" spans="2:12" ht="75" x14ac:dyDescent="0.25">
      <c r="B102" s="2"/>
      <c r="C102" s="11" t="s">
        <v>19</v>
      </c>
      <c r="D102" s="9"/>
      <c r="E102" s="9"/>
      <c r="F102" s="9"/>
      <c r="G102" s="9" t="s">
        <v>22</v>
      </c>
      <c r="H102" s="9" t="s">
        <v>18</v>
      </c>
      <c r="I102" s="9"/>
      <c r="J102" s="9"/>
      <c r="K102" s="12"/>
      <c r="L102" s="5"/>
    </row>
    <row r="103" spans="2:12" x14ac:dyDescent="0.25">
      <c r="B103" s="2"/>
      <c r="C103" s="52" t="s">
        <v>24</v>
      </c>
      <c r="D103" s="53"/>
      <c r="E103" s="53"/>
      <c r="F103" s="53"/>
      <c r="G103" s="53"/>
      <c r="H103" s="53"/>
      <c r="I103" s="53"/>
      <c r="J103" s="53"/>
      <c r="K103" s="54"/>
      <c r="L103" s="5"/>
    </row>
    <row r="104" spans="2:12" x14ac:dyDescent="0.25">
      <c r="B104" s="2"/>
      <c r="C104" s="55" t="s">
        <v>9</v>
      </c>
      <c r="D104" s="56"/>
      <c r="E104" s="56"/>
      <c r="F104" s="56"/>
      <c r="G104" s="57" t="s">
        <v>27</v>
      </c>
      <c r="H104" s="57"/>
      <c r="I104" s="57"/>
      <c r="J104" s="57"/>
      <c r="K104" s="58"/>
      <c r="L104" s="18"/>
    </row>
    <row r="105" spans="2:12" x14ac:dyDescent="0.25">
      <c r="B105" s="2"/>
      <c r="C105" s="55" t="s">
        <v>8</v>
      </c>
      <c r="D105" s="56"/>
      <c r="E105" s="56"/>
      <c r="F105" s="56"/>
      <c r="G105" s="57" t="s">
        <v>45</v>
      </c>
      <c r="H105" s="57"/>
      <c r="I105" s="57"/>
      <c r="J105" s="57"/>
      <c r="K105" s="58"/>
      <c r="L105" s="18"/>
    </row>
    <row r="106" spans="2:12" x14ac:dyDescent="0.25">
      <c r="B106" s="2"/>
      <c r="C106" s="59" t="s">
        <v>20</v>
      </c>
      <c r="D106" s="60"/>
      <c r="E106" s="60"/>
      <c r="F106" s="60"/>
      <c r="G106" s="60"/>
      <c r="H106" s="60"/>
      <c r="I106" s="60"/>
      <c r="J106" s="60"/>
      <c r="K106" s="61"/>
      <c r="L106" s="18"/>
    </row>
    <row r="107" spans="2:12" x14ac:dyDescent="0.25">
      <c r="B107" s="2"/>
      <c r="C107" s="62" t="s">
        <v>16</v>
      </c>
      <c r="D107" s="63"/>
      <c r="E107" s="63"/>
      <c r="F107" s="63"/>
      <c r="G107" s="64"/>
      <c r="H107" s="25" t="s">
        <v>5</v>
      </c>
      <c r="I107" s="25" t="s">
        <v>10</v>
      </c>
      <c r="J107" s="65" t="s">
        <v>14</v>
      </c>
      <c r="K107" s="66"/>
      <c r="L107" s="18"/>
    </row>
    <row r="108" spans="2:12" x14ac:dyDescent="0.25">
      <c r="B108" s="2"/>
      <c r="C108" s="46" t="s">
        <v>7</v>
      </c>
      <c r="D108" s="47"/>
      <c r="E108" s="47"/>
      <c r="F108" s="47"/>
      <c r="G108" s="48"/>
      <c r="H108" s="23">
        <v>1500</v>
      </c>
      <c r="I108" s="24">
        <v>0.15</v>
      </c>
      <c r="J108" s="38">
        <f t="shared" ref="J108:J118" si="4">H108-(H108*I108)</f>
        <v>1275</v>
      </c>
      <c r="K108" s="40"/>
      <c r="L108" s="18"/>
    </row>
    <row r="109" spans="2:12" x14ac:dyDescent="0.25">
      <c r="B109" s="2"/>
      <c r="C109" s="46" t="s">
        <v>26</v>
      </c>
      <c r="D109" s="47"/>
      <c r="E109" s="47"/>
      <c r="F109" s="47"/>
      <c r="G109" s="48"/>
      <c r="H109" s="23">
        <v>5750</v>
      </c>
      <c r="I109" s="24">
        <v>0.15</v>
      </c>
      <c r="J109" s="38">
        <f t="shared" si="4"/>
        <v>4887.5</v>
      </c>
      <c r="K109" s="40"/>
      <c r="L109" s="18"/>
    </row>
    <row r="110" spans="2:12" x14ac:dyDescent="0.25">
      <c r="B110" s="2"/>
      <c r="C110" s="35" t="s">
        <v>25</v>
      </c>
      <c r="D110" s="36"/>
      <c r="E110" s="36"/>
      <c r="F110" s="36"/>
      <c r="G110" s="37"/>
      <c r="H110" s="23">
        <v>1100</v>
      </c>
      <c r="I110" s="24">
        <v>0.15</v>
      </c>
      <c r="J110" s="38">
        <f t="shared" si="4"/>
        <v>935</v>
      </c>
      <c r="K110" s="40"/>
      <c r="L110" s="18"/>
    </row>
    <row r="111" spans="2:12" x14ac:dyDescent="0.25">
      <c r="B111" s="2"/>
      <c r="C111" s="35" t="s">
        <v>15</v>
      </c>
      <c r="D111" s="36"/>
      <c r="E111" s="36"/>
      <c r="F111" s="36"/>
      <c r="G111" s="37"/>
      <c r="H111" s="23">
        <v>140</v>
      </c>
      <c r="I111" s="24">
        <v>0.15</v>
      </c>
      <c r="J111" s="38">
        <f t="shared" si="4"/>
        <v>119</v>
      </c>
      <c r="K111" s="40"/>
      <c r="L111" s="18"/>
    </row>
    <row r="112" spans="2:12" x14ac:dyDescent="0.25">
      <c r="B112" s="2"/>
      <c r="C112" s="35" t="s">
        <v>28</v>
      </c>
      <c r="D112" s="36"/>
      <c r="E112" s="36"/>
      <c r="F112" s="36"/>
      <c r="G112" s="37"/>
      <c r="H112" s="23">
        <v>5390</v>
      </c>
      <c r="I112" s="24">
        <v>0.15</v>
      </c>
      <c r="J112" s="38">
        <f t="shared" si="4"/>
        <v>4581.5</v>
      </c>
      <c r="K112" s="40"/>
      <c r="L112" s="18"/>
    </row>
    <row r="113" spans="2:12" x14ac:dyDescent="0.25">
      <c r="B113" s="2"/>
      <c r="C113" s="35" t="s">
        <v>11</v>
      </c>
      <c r="D113" s="36"/>
      <c r="E113" s="36"/>
      <c r="F113" s="36"/>
      <c r="G113" s="37"/>
      <c r="H113" s="23">
        <v>5390</v>
      </c>
      <c r="I113" s="24">
        <v>0.15</v>
      </c>
      <c r="J113" s="38">
        <f t="shared" si="4"/>
        <v>4581.5</v>
      </c>
      <c r="K113" s="40"/>
      <c r="L113" s="18"/>
    </row>
    <row r="114" spans="2:12" x14ac:dyDescent="0.25">
      <c r="B114" s="2"/>
      <c r="C114" s="35" t="s">
        <v>12</v>
      </c>
      <c r="D114" s="36"/>
      <c r="E114" s="36"/>
      <c r="F114" s="36"/>
      <c r="G114" s="37"/>
      <c r="H114" s="23">
        <v>5390</v>
      </c>
      <c r="I114" s="24">
        <v>0.15</v>
      </c>
      <c r="J114" s="38">
        <f t="shared" si="4"/>
        <v>4581.5</v>
      </c>
      <c r="K114" s="40"/>
      <c r="L114" s="18"/>
    </row>
    <row r="115" spans="2:12" x14ac:dyDescent="0.25">
      <c r="B115" s="2"/>
      <c r="C115" s="41" t="s">
        <v>13</v>
      </c>
      <c r="D115" s="42"/>
      <c r="E115" s="42"/>
      <c r="F115" s="42"/>
      <c r="G115" s="43"/>
      <c r="H115" s="29">
        <v>5700</v>
      </c>
      <c r="I115" s="30">
        <v>0.15</v>
      </c>
      <c r="J115" s="44">
        <f t="shared" si="4"/>
        <v>4845</v>
      </c>
      <c r="K115" s="45"/>
      <c r="L115" s="18"/>
    </row>
    <row r="116" spans="2:12" x14ac:dyDescent="0.25">
      <c r="B116" s="2"/>
      <c r="C116" s="35" t="s">
        <v>51</v>
      </c>
      <c r="D116" s="36"/>
      <c r="E116" s="36"/>
      <c r="F116" s="36"/>
      <c r="G116" s="37"/>
      <c r="H116" s="29">
        <f>(J116*I116)+J116</f>
        <v>4306.4970000000003</v>
      </c>
      <c r="I116" s="30">
        <v>0.15</v>
      </c>
      <c r="J116" s="38">
        <v>3744.78</v>
      </c>
      <c r="K116" s="39"/>
      <c r="L116" s="18"/>
    </row>
    <row r="117" spans="2:12" x14ac:dyDescent="0.25">
      <c r="B117" s="2"/>
      <c r="C117" s="35" t="s">
        <v>46</v>
      </c>
      <c r="D117" s="36"/>
      <c r="E117" s="36"/>
      <c r="F117" s="36"/>
      <c r="G117" s="37"/>
      <c r="H117" s="23">
        <v>115</v>
      </c>
      <c r="I117" s="31">
        <v>1</v>
      </c>
      <c r="J117" s="44">
        <f t="shared" si="4"/>
        <v>0</v>
      </c>
      <c r="K117" s="45"/>
      <c r="L117" s="18"/>
    </row>
    <row r="118" spans="2:12" ht="15" customHeight="1" x14ac:dyDescent="0.25">
      <c r="B118" s="2"/>
      <c r="C118" s="57" t="s">
        <v>64</v>
      </c>
      <c r="D118" s="57"/>
      <c r="E118" s="57"/>
      <c r="F118" s="57"/>
      <c r="G118" s="57"/>
      <c r="H118" s="33">
        <v>1720</v>
      </c>
      <c r="I118" s="24">
        <v>0.15</v>
      </c>
      <c r="J118" s="70">
        <f t="shared" si="4"/>
        <v>1462</v>
      </c>
      <c r="K118" s="70"/>
      <c r="L118" s="18"/>
    </row>
    <row r="119" spans="2:12" ht="15.75" thickBot="1" x14ac:dyDescent="0.3">
      <c r="B119" s="2"/>
      <c r="C119" s="80"/>
      <c r="D119" s="81"/>
      <c r="E119" s="81"/>
      <c r="F119" s="81"/>
      <c r="G119" s="81"/>
      <c r="H119" s="81"/>
      <c r="I119" s="81"/>
      <c r="J119" s="81"/>
      <c r="K119" s="82"/>
      <c r="L119" s="18"/>
    </row>
    <row r="120" spans="2:12" x14ac:dyDescent="0.25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18"/>
    </row>
    <row r="121" spans="2:12" x14ac:dyDescent="0.25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18"/>
    </row>
    <row r="122" spans="2:12" ht="15.75" thickBot="1" x14ac:dyDescent="0.3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18"/>
    </row>
    <row r="123" spans="2:12" x14ac:dyDescent="0.25">
      <c r="B123" s="2"/>
      <c r="C123" s="49" t="s">
        <v>43</v>
      </c>
      <c r="D123" s="50"/>
      <c r="E123" s="50"/>
      <c r="F123" s="50"/>
      <c r="G123" s="50"/>
      <c r="H123" s="50"/>
      <c r="I123" s="50"/>
      <c r="J123" s="50"/>
      <c r="K123" s="51"/>
      <c r="L123" s="18"/>
    </row>
    <row r="124" spans="2:12" ht="30" x14ac:dyDescent="0.25">
      <c r="B124" s="2"/>
      <c r="C124" s="26" t="s">
        <v>0</v>
      </c>
      <c r="D124" s="27" t="s">
        <v>1</v>
      </c>
      <c r="E124" s="27" t="s">
        <v>23</v>
      </c>
      <c r="F124" s="27" t="s">
        <v>2</v>
      </c>
      <c r="G124" s="27" t="s">
        <v>3</v>
      </c>
      <c r="H124" s="27" t="s">
        <v>6</v>
      </c>
      <c r="I124" s="27" t="s">
        <v>5</v>
      </c>
      <c r="J124" s="27" t="s">
        <v>17</v>
      </c>
      <c r="K124" s="28" t="s">
        <v>4</v>
      </c>
      <c r="L124" s="18"/>
    </row>
    <row r="125" spans="2:12" x14ac:dyDescent="0.25">
      <c r="B125" s="2"/>
      <c r="C125" s="10">
        <v>60</v>
      </c>
      <c r="D125" s="14">
        <v>90</v>
      </c>
      <c r="E125" s="14">
        <v>6</v>
      </c>
      <c r="F125" s="6">
        <f>C125*D125</f>
        <v>5400</v>
      </c>
      <c r="G125" s="14">
        <v>59</v>
      </c>
      <c r="H125" s="6">
        <v>90</v>
      </c>
      <c r="I125" s="7">
        <v>58700</v>
      </c>
      <c r="J125" s="8">
        <v>0.15</v>
      </c>
      <c r="K125" s="13">
        <f>I125-(I125*J125)</f>
        <v>49895</v>
      </c>
      <c r="L125" s="18"/>
    </row>
    <row r="126" spans="2:12" ht="75" x14ac:dyDescent="0.25">
      <c r="B126" s="2"/>
      <c r="C126" s="11" t="s">
        <v>19</v>
      </c>
      <c r="D126" s="9"/>
      <c r="E126" s="9"/>
      <c r="F126" s="9"/>
      <c r="G126" s="9" t="s">
        <v>22</v>
      </c>
      <c r="H126" s="9" t="s">
        <v>18</v>
      </c>
      <c r="I126" s="9"/>
      <c r="J126" s="9"/>
      <c r="K126" s="12"/>
      <c r="L126" s="5"/>
    </row>
    <row r="127" spans="2:12" x14ac:dyDescent="0.25">
      <c r="B127" s="2"/>
      <c r="C127" s="52" t="s">
        <v>24</v>
      </c>
      <c r="D127" s="53"/>
      <c r="E127" s="53"/>
      <c r="F127" s="53"/>
      <c r="G127" s="53"/>
      <c r="H127" s="53"/>
      <c r="I127" s="53"/>
      <c r="J127" s="53"/>
      <c r="K127" s="54"/>
      <c r="L127" s="5"/>
    </row>
    <row r="128" spans="2:12" x14ac:dyDescent="0.25">
      <c r="B128" s="2"/>
      <c r="C128" s="55" t="s">
        <v>9</v>
      </c>
      <c r="D128" s="56"/>
      <c r="E128" s="56"/>
      <c r="F128" s="56"/>
      <c r="G128" s="57" t="s">
        <v>27</v>
      </c>
      <c r="H128" s="57"/>
      <c r="I128" s="57"/>
      <c r="J128" s="57"/>
      <c r="K128" s="58"/>
      <c r="L128" s="18"/>
    </row>
    <row r="129" spans="2:12" x14ac:dyDescent="0.25">
      <c r="B129" s="2"/>
      <c r="C129" s="55" t="s">
        <v>8</v>
      </c>
      <c r="D129" s="56"/>
      <c r="E129" s="56"/>
      <c r="F129" s="56"/>
      <c r="G129" s="57" t="s">
        <v>45</v>
      </c>
      <c r="H129" s="57"/>
      <c r="I129" s="57"/>
      <c r="J129" s="57"/>
      <c r="K129" s="58"/>
      <c r="L129" s="18"/>
    </row>
    <row r="130" spans="2:12" x14ac:dyDescent="0.25">
      <c r="B130" s="2"/>
      <c r="C130" s="59" t="s">
        <v>20</v>
      </c>
      <c r="D130" s="60"/>
      <c r="E130" s="60"/>
      <c r="F130" s="60"/>
      <c r="G130" s="60"/>
      <c r="H130" s="60"/>
      <c r="I130" s="60"/>
      <c r="J130" s="60"/>
      <c r="K130" s="61"/>
      <c r="L130" s="18"/>
    </row>
    <row r="131" spans="2:12" x14ac:dyDescent="0.25">
      <c r="B131" s="2"/>
      <c r="C131" s="62" t="s">
        <v>16</v>
      </c>
      <c r="D131" s="63"/>
      <c r="E131" s="63"/>
      <c r="F131" s="63"/>
      <c r="G131" s="64"/>
      <c r="H131" s="25" t="s">
        <v>5</v>
      </c>
      <c r="I131" s="25" t="s">
        <v>10</v>
      </c>
      <c r="J131" s="65" t="s">
        <v>14</v>
      </c>
      <c r="K131" s="66"/>
      <c r="L131" s="18"/>
    </row>
    <row r="132" spans="2:12" x14ac:dyDescent="0.25">
      <c r="B132" s="2"/>
      <c r="C132" s="46" t="s">
        <v>7</v>
      </c>
      <c r="D132" s="47"/>
      <c r="E132" s="47"/>
      <c r="F132" s="47"/>
      <c r="G132" s="48"/>
      <c r="H132" s="23">
        <v>1500</v>
      </c>
      <c r="I132" s="24">
        <v>0.15</v>
      </c>
      <c r="J132" s="38">
        <f t="shared" ref="J132:J142" si="5">H132-(H132*I132)</f>
        <v>1275</v>
      </c>
      <c r="K132" s="40"/>
      <c r="L132" s="18"/>
    </row>
    <row r="133" spans="2:12" x14ac:dyDescent="0.25">
      <c r="B133" s="2"/>
      <c r="C133" s="46" t="s">
        <v>26</v>
      </c>
      <c r="D133" s="47"/>
      <c r="E133" s="47"/>
      <c r="F133" s="47"/>
      <c r="G133" s="48"/>
      <c r="H133" s="23">
        <v>5750</v>
      </c>
      <c r="I133" s="24">
        <v>0.15</v>
      </c>
      <c r="J133" s="38">
        <f t="shared" si="5"/>
        <v>4887.5</v>
      </c>
      <c r="K133" s="40"/>
      <c r="L133" s="18"/>
    </row>
    <row r="134" spans="2:12" x14ac:dyDescent="0.25">
      <c r="B134" s="2"/>
      <c r="C134" s="35" t="s">
        <v>25</v>
      </c>
      <c r="D134" s="36"/>
      <c r="E134" s="36"/>
      <c r="F134" s="36"/>
      <c r="G134" s="37"/>
      <c r="H134" s="23">
        <v>1100</v>
      </c>
      <c r="I134" s="24">
        <v>0.15</v>
      </c>
      <c r="J134" s="38">
        <f t="shared" si="5"/>
        <v>935</v>
      </c>
      <c r="K134" s="40"/>
      <c r="L134" s="18"/>
    </row>
    <row r="135" spans="2:12" x14ac:dyDescent="0.25">
      <c r="B135" s="2"/>
      <c r="C135" s="35" t="s">
        <v>15</v>
      </c>
      <c r="D135" s="36"/>
      <c r="E135" s="36"/>
      <c r="F135" s="36"/>
      <c r="G135" s="37"/>
      <c r="H135" s="23">
        <v>140</v>
      </c>
      <c r="I135" s="24">
        <v>0.15</v>
      </c>
      <c r="J135" s="38">
        <f t="shared" si="5"/>
        <v>119</v>
      </c>
      <c r="K135" s="40"/>
      <c r="L135" s="18"/>
    </row>
    <row r="136" spans="2:12" x14ac:dyDescent="0.25">
      <c r="B136" s="2"/>
      <c r="C136" s="35" t="s">
        <v>28</v>
      </c>
      <c r="D136" s="36"/>
      <c r="E136" s="36"/>
      <c r="F136" s="36"/>
      <c r="G136" s="37"/>
      <c r="H136" s="23">
        <v>5390</v>
      </c>
      <c r="I136" s="24">
        <v>0.15</v>
      </c>
      <c r="J136" s="38">
        <f t="shared" si="5"/>
        <v>4581.5</v>
      </c>
      <c r="K136" s="40"/>
      <c r="L136" s="18"/>
    </row>
    <row r="137" spans="2:12" x14ac:dyDescent="0.25">
      <c r="B137" s="2"/>
      <c r="C137" s="35" t="s">
        <v>11</v>
      </c>
      <c r="D137" s="36"/>
      <c r="E137" s="36"/>
      <c r="F137" s="36"/>
      <c r="G137" s="37"/>
      <c r="H137" s="23">
        <v>5390</v>
      </c>
      <c r="I137" s="24">
        <v>0.15</v>
      </c>
      <c r="J137" s="38">
        <f t="shared" si="5"/>
        <v>4581.5</v>
      </c>
      <c r="K137" s="40"/>
      <c r="L137" s="18"/>
    </row>
    <row r="138" spans="2:12" x14ac:dyDescent="0.25">
      <c r="B138" s="2"/>
      <c r="C138" s="35" t="s">
        <v>12</v>
      </c>
      <c r="D138" s="36"/>
      <c r="E138" s="36"/>
      <c r="F138" s="36"/>
      <c r="G138" s="37"/>
      <c r="H138" s="23">
        <v>5390</v>
      </c>
      <c r="I138" s="24">
        <v>0.15</v>
      </c>
      <c r="J138" s="38">
        <f t="shared" si="5"/>
        <v>4581.5</v>
      </c>
      <c r="K138" s="40"/>
      <c r="L138" s="18"/>
    </row>
    <row r="139" spans="2:12" x14ac:dyDescent="0.25">
      <c r="B139" s="2"/>
      <c r="C139" s="41" t="s">
        <v>13</v>
      </c>
      <c r="D139" s="42"/>
      <c r="E139" s="42"/>
      <c r="F139" s="42"/>
      <c r="G139" s="43"/>
      <c r="H139" s="29">
        <v>5700</v>
      </c>
      <c r="I139" s="30">
        <v>0.15</v>
      </c>
      <c r="J139" s="44">
        <f t="shared" si="5"/>
        <v>4845</v>
      </c>
      <c r="K139" s="45"/>
      <c r="L139" s="18"/>
    </row>
    <row r="140" spans="2:12" x14ac:dyDescent="0.25">
      <c r="B140" s="2"/>
      <c r="C140" s="35" t="s">
        <v>59</v>
      </c>
      <c r="D140" s="36"/>
      <c r="E140" s="36"/>
      <c r="F140" s="36"/>
      <c r="G140" s="37"/>
      <c r="H140" s="29">
        <f>(J140*I140)+J140</f>
        <v>3811.7555000000002</v>
      </c>
      <c r="I140" s="30">
        <v>0.15</v>
      </c>
      <c r="J140" s="38">
        <v>3314.57</v>
      </c>
      <c r="K140" s="39"/>
      <c r="L140" s="18"/>
    </row>
    <row r="141" spans="2:12" x14ac:dyDescent="0.25">
      <c r="B141" s="2"/>
      <c r="C141" s="35" t="s">
        <v>46</v>
      </c>
      <c r="D141" s="36"/>
      <c r="E141" s="36"/>
      <c r="F141" s="36"/>
      <c r="G141" s="37"/>
      <c r="H141" s="23">
        <v>115</v>
      </c>
      <c r="I141" s="31">
        <v>1</v>
      </c>
      <c r="J141" s="44">
        <f t="shared" si="5"/>
        <v>0</v>
      </c>
      <c r="K141" s="45"/>
      <c r="L141" s="18"/>
    </row>
    <row r="142" spans="2:12" ht="15" customHeight="1" x14ac:dyDescent="0.25">
      <c r="B142" s="2"/>
      <c r="C142" s="57" t="s">
        <v>64</v>
      </c>
      <c r="D142" s="57"/>
      <c r="E142" s="57"/>
      <c r="F142" s="57"/>
      <c r="G142" s="57"/>
      <c r="H142" s="33">
        <v>1620</v>
      </c>
      <c r="I142" s="24">
        <v>0.15</v>
      </c>
      <c r="J142" s="70">
        <f t="shared" si="5"/>
        <v>1377</v>
      </c>
      <c r="K142" s="70"/>
      <c r="L142" s="18"/>
    </row>
    <row r="143" spans="2:12" ht="15.75" thickBot="1" x14ac:dyDescent="0.3">
      <c r="B143" s="2"/>
      <c r="C143" s="80"/>
      <c r="D143" s="81"/>
      <c r="E143" s="81"/>
      <c r="F143" s="81"/>
      <c r="G143" s="81"/>
      <c r="H143" s="81"/>
      <c r="I143" s="81"/>
      <c r="J143" s="81"/>
      <c r="K143" s="82"/>
      <c r="L143" s="18"/>
    </row>
    <row r="144" spans="2:12" x14ac:dyDescent="0.25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18"/>
    </row>
    <row r="145" spans="2:12" x14ac:dyDescent="0.25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18"/>
    </row>
    <row r="146" spans="2:12" ht="15.75" thickBot="1" x14ac:dyDescent="0.3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18"/>
    </row>
    <row r="147" spans="2:12" x14ac:dyDescent="0.25">
      <c r="B147" s="2"/>
      <c r="C147" s="49" t="s">
        <v>43</v>
      </c>
      <c r="D147" s="50"/>
      <c r="E147" s="50"/>
      <c r="F147" s="50"/>
      <c r="G147" s="50"/>
      <c r="H147" s="50"/>
      <c r="I147" s="50"/>
      <c r="J147" s="50"/>
      <c r="K147" s="51"/>
      <c r="L147" s="18"/>
    </row>
    <row r="148" spans="2:12" ht="30" x14ac:dyDescent="0.25">
      <c r="B148" s="2"/>
      <c r="C148" s="26" t="s">
        <v>0</v>
      </c>
      <c r="D148" s="27" t="s">
        <v>1</v>
      </c>
      <c r="E148" s="27" t="s">
        <v>23</v>
      </c>
      <c r="F148" s="27" t="s">
        <v>2</v>
      </c>
      <c r="G148" s="27" t="s">
        <v>3</v>
      </c>
      <c r="H148" s="27" t="s">
        <v>6</v>
      </c>
      <c r="I148" s="27" t="s">
        <v>5</v>
      </c>
      <c r="J148" s="27" t="s">
        <v>17</v>
      </c>
      <c r="K148" s="28" t="s">
        <v>4</v>
      </c>
      <c r="L148" s="18"/>
    </row>
    <row r="149" spans="2:12" x14ac:dyDescent="0.25">
      <c r="B149" s="2"/>
      <c r="C149" s="10">
        <v>60</v>
      </c>
      <c r="D149" s="14">
        <v>90</v>
      </c>
      <c r="E149" s="14">
        <v>5</v>
      </c>
      <c r="F149" s="6">
        <f>C149*D149</f>
        <v>5400</v>
      </c>
      <c r="G149" s="14">
        <v>70</v>
      </c>
      <c r="H149" s="6">
        <v>90</v>
      </c>
      <c r="I149" s="7">
        <v>65890</v>
      </c>
      <c r="J149" s="8">
        <v>0.15</v>
      </c>
      <c r="K149" s="13">
        <f>I149-(I149*J149)</f>
        <v>56006.5</v>
      </c>
      <c r="L149" s="18"/>
    </row>
    <row r="150" spans="2:12" ht="75" x14ac:dyDescent="0.25">
      <c r="B150" s="2"/>
      <c r="C150" s="11" t="s">
        <v>19</v>
      </c>
      <c r="D150" s="9"/>
      <c r="E150" s="9"/>
      <c r="F150" s="9"/>
      <c r="G150" s="9" t="s">
        <v>22</v>
      </c>
      <c r="H150" s="9" t="s">
        <v>18</v>
      </c>
      <c r="I150" s="9"/>
      <c r="J150" s="9"/>
      <c r="K150" s="12"/>
      <c r="L150" s="18"/>
    </row>
    <row r="151" spans="2:12" x14ac:dyDescent="0.25">
      <c r="B151" s="2"/>
      <c r="C151" s="52" t="s">
        <v>24</v>
      </c>
      <c r="D151" s="53"/>
      <c r="E151" s="53"/>
      <c r="F151" s="53"/>
      <c r="G151" s="53"/>
      <c r="H151" s="53"/>
      <c r="I151" s="53"/>
      <c r="J151" s="53"/>
      <c r="K151" s="54"/>
      <c r="L151" s="18"/>
    </row>
    <row r="152" spans="2:12" x14ac:dyDescent="0.25">
      <c r="B152" s="2"/>
      <c r="C152" s="55" t="s">
        <v>9</v>
      </c>
      <c r="D152" s="56"/>
      <c r="E152" s="56"/>
      <c r="F152" s="56"/>
      <c r="G152" s="57" t="s">
        <v>27</v>
      </c>
      <c r="H152" s="57"/>
      <c r="I152" s="57"/>
      <c r="J152" s="57"/>
      <c r="K152" s="58"/>
      <c r="L152" s="18"/>
    </row>
    <row r="153" spans="2:12" x14ac:dyDescent="0.25">
      <c r="B153" s="2"/>
      <c r="C153" s="55" t="s">
        <v>8</v>
      </c>
      <c r="D153" s="56"/>
      <c r="E153" s="56"/>
      <c r="F153" s="56"/>
      <c r="G153" s="57" t="s">
        <v>45</v>
      </c>
      <c r="H153" s="57"/>
      <c r="I153" s="57"/>
      <c r="J153" s="57"/>
      <c r="K153" s="58"/>
      <c r="L153" s="18"/>
    </row>
    <row r="154" spans="2:12" x14ac:dyDescent="0.25">
      <c r="B154" s="2"/>
      <c r="C154" s="59" t="s">
        <v>20</v>
      </c>
      <c r="D154" s="60"/>
      <c r="E154" s="60"/>
      <c r="F154" s="60"/>
      <c r="G154" s="60"/>
      <c r="H154" s="60"/>
      <c r="I154" s="60"/>
      <c r="J154" s="60"/>
      <c r="K154" s="61"/>
      <c r="L154" s="18"/>
    </row>
    <row r="155" spans="2:12" x14ac:dyDescent="0.25">
      <c r="B155" s="2"/>
      <c r="C155" s="62" t="s">
        <v>16</v>
      </c>
      <c r="D155" s="63"/>
      <c r="E155" s="63"/>
      <c r="F155" s="63"/>
      <c r="G155" s="64"/>
      <c r="H155" s="25" t="s">
        <v>5</v>
      </c>
      <c r="I155" s="25" t="s">
        <v>10</v>
      </c>
      <c r="J155" s="65" t="s">
        <v>14</v>
      </c>
      <c r="K155" s="66"/>
      <c r="L155" s="18"/>
    </row>
    <row r="156" spans="2:12" x14ac:dyDescent="0.25">
      <c r="B156" s="2"/>
      <c r="C156" s="46" t="s">
        <v>7</v>
      </c>
      <c r="D156" s="47"/>
      <c r="E156" s="47"/>
      <c r="F156" s="47"/>
      <c r="G156" s="48"/>
      <c r="H156" s="23">
        <v>1500</v>
      </c>
      <c r="I156" s="24">
        <v>0.15</v>
      </c>
      <c r="J156" s="38">
        <f t="shared" ref="J156:J166" si="6">H156-(H156*I156)</f>
        <v>1275</v>
      </c>
      <c r="K156" s="40"/>
      <c r="L156" s="18"/>
    </row>
    <row r="157" spans="2:12" x14ac:dyDescent="0.25">
      <c r="B157" s="2"/>
      <c r="C157" s="46" t="s">
        <v>26</v>
      </c>
      <c r="D157" s="47"/>
      <c r="E157" s="47"/>
      <c r="F157" s="47"/>
      <c r="G157" s="48"/>
      <c r="H157" s="23">
        <v>5750</v>
      </c>
      <c r="I157" s="24">
        <v>0.15</v>
      </c>
      <c r="J157" s="38">
        <f t="shared" si="6"/>
        <v>4887.5</v>
      </c>
      <c r="K157" s="40"/>
      <c r="L157" s="18"/>
    </row>
    <row r="158" spans="2:12" x14ac:dyDescent="0.25">
      <c r="B158" s="2"/>
      <c r="C158" s="35" t="s">
        <v>25</v>
      </c>
      <c r="D158" s="36"/>
      <c r="E158" s="36"/>
      <c r="F158" s="36"/>
      <c r="G158" s="37"/>
      <c r="H158" s="23">
        <v>1100</v>
      </c>
      <c r="I158" s="24">
        <v>0.15</v>
      </c>
      <c r="J158" s="38">
        <f t="shared" si="6"/>
        <v>935</v>
      </c>
      <c r="K158" s="40"/>
      <c r="L158" s="18"/>
    </row>
    <row r="159" spans="2:12" x14ac:dyDescent="0.25">
      <c r="B159" s="2"/>
      <c r="C159" s="35" t="s">
        <v>15</v>
      </c>
      <c r="D159" s="36"/>
      <c r="E159" s="36"/>
      <c r="F159" s="36"/>
      <c r="G159" s="37"/>
      <c r="H159" s="23">
        <v>140</v>
      </c>
      <c r="I159" s="24">
        <v>0.15</v>
      </c>
      <c r="J159" s="38">
        <f t="shared" si="6"/>
        <v>119</v>
      </c>
      <c r="K159" s="40"/>
      <c r="L159" s="18"/>
    </row>
    <row r="160" spans="2:12" x14ac:dyDescent="0.25">
      <c r="B160" s="2"/>
      <c r="C160" s="35" t="s">
        <v>28</v>
      </c>
      <c r="D160" s="36"/>
      <c r="E160" s="36"/>
      <c r="F160" s="36"/>
      <c r="G160" s="37"/>
      <c r="H160" s="23">
        <v>5390</v>
      </c>
      <c r="I160" s="24">
        <v>0.15</v>
      </c>
      <c r="J160" s="38">
        <f t="shared" si="6"/>
        <v>4581.5</v>
      </c>
      <c r="K160" s="40"/>
      <c r="L160" s="18"/>
    </row>
    <row r="161" spans="2:12" x14ac:dyDescent="0.25">
      <c r="B161" s="2"/>
      <c r="C161" s="35" t="s">
        <v>11</v>
      </c>
      <c r="D161" s="36"/>
      <c r="E161" s="36"/>
      <c r="F161" s="36"/>
      <c r="G161" s="37"/>
      <c r="H161" s="23">
        <v>5390</v>
      </c>
      <c r="I161" s="24">
        <v>0.15</v>
      </c>
      <c r="J161" s="38">
        <f t="shared" si="6"/>
        <v>4581.5</v>
      </c>
      <c r="K161" s="40"/>
      <c r="L161" s="18"/>
    </row>
    <row r="162" spans="2:12" x14ac:dyDescent="0.25">
      <c r="B162" s="2"/>
      <c r="C162" s="35" t="s">
        <v>12</v>
      </c>
      <c r="D162" s="36"/>
      <c r="E162" s="36"/>
      <c r="F162" s="36"/>
      <c r="G162" s="37"/>
      <c r="H162" s="23">
        <v>5390</v>
      </c>
      <c r="I162" s="24">
        <v>0.15</v>
      </c>
      <c r="J162" s="38">
        <f t="shared" si="6"/>
        <v>4581.5</v>
      </c>
      <c r="K162" s="40"/>
      <c r="L162" s="18"/>
    </row>
    <row r="163" spans="2:12" x14ac:dyDescent="0.25">
      <c r="B163" s="2"/>
      <c r="C163" s="41" t="s">
        <v>13</v>
      </c>
      <c r="D163" s="42"/>
      <c r="E163" s="42"/>
      <c r="F163" s="42"/>
      <c r="G163" s="43"/>
      <c r="H163" s="29">
        <v>5700</v>
      </c>
      <c r="I163" s="30">
        <v>0.15</v>
      </c>
      <c r="J163" s="44">
        <f t="shared" si="6"/>
        <v>4845</v>
      </c>
      <c r="K163" s="45"/>
      <c r="L163" s="18"/>
    </row>
    <row r="164" spans="2:12" x14ac:dyDescent="0.25">
      <c r="B164" s="2"/>
      <c r="C164" s="35" t="s">
        <v>49</v>
      </c>
      <c r="D164" s="36"/>
      <c r="E164" s="36"/>
      <c r="F164" s="36"/>
      <c r="G164" s="37"/>
      <c r="H164" s="29">
        <f>(J164*I164)+J164</f>
        <v>3567.875</v>
      </c>
      <c r="I164" s="30">
        <v>0.15</v>
      </c>
      <c r="J164" s="38">
        <v>3102.5</v>
      </c>
      <c r="K164" s="39"/>
      <c r="L164" s="18"/>
    </row>
    <row r="165" spans="2:12" x14ac:dyDescent="0.25">
      <c r="B165" s="2"/>
      <c r="C165" s="35" t="s">
        <v>46</v>
      </c>
      <c r="D165" s="36"/>
      <c r="E165" s="36"/>
      <c r="F165" s="36"/>
      <c r="G165" s="37"/>
      <c r="H165" s="23">
        <v>115</v>
      </c>
      <c r="I165" s="31">
        <v>1</v>
      </c>
      <c r="J165" s="44">
        <f t="shared" si="6"/>
        <v>0</v>
      </c>
      <c r="K165" s="45"/>
      <c r="L165" s="18"/>
    </row>
    <row r="166" spans="2:12" ht="15" customHeight="1" x14ac:dyDescent="0.25">
      <c r="B166" s="2"/>
      <c r="C166" s="57" t="s">
        <v>64</v>
      </c>
      <c r="D166" s="57"/>
      <c r="E166" s="57"/>
      <c r="F166" s="57"/>
      <c r="G166" s="57"/>
      <c r="H166" s="33">
        <v>1620</v>
      </c>
      <c r="I166" s="24">
        <v>0.15</v>
      </c>
      <c r="J166" s="70">
        <f t="shared" si="6"/>
        <v>1377</v>
      </c>
      <c r="K166" s="70"/>
      <c r="L166" s="18"/>
    </row>
    <row r="167" spans="2:12" ht="15.75" thickBot="1" x14ac:dyDescent="0.3">
      <c r="B167" s="2"/>
      <c r="C167" s="80"/>
      <c r="D167" s="81"/>
      <c r="E167" s="81"/>
      <c r="F167" s="81"/>
      <c r="G167" s="81"/>
      <c r="H167" s="81"/>
      <c r="I167" s="81"/>
      <c r="J167" s="81"/>
      <c r="K167" s="82"/>
      <c r="L167" s="18"/>
    </row>
    <row r="168" spans="2:12" x14ac:dyDescent="0.25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18"/>
    </row>
    <row r="169" spans="2:12" x14ac:dyDescent="0.25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18"/>
    </row>
    <row r="170" spans="2:12" ht="15.75" thickBot="1" x14ac:dyDescent="0.3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18"/>
    </row>
    <row r="171" spans="2:12" x14ac:dyDescent="0.25">
      <c r="B171" s="2"/>
      <c r="C171" s="49" t="s">
        <v>43</v>
      </c>
      <c r="D171" s="50"/>
      <c r="E171" s="50"/>
      <c r="F171" s="50"/>
      <c r="G171" s="50"/>
      <c r="H171" s="50"/>
      <c r="I171" s="50"/>
      <c r="J171" s="50"/>
      <c r="K171" s="51"/>
      <c r="L171" s="18"/>
    </row>
    <row r="172" spans="2:12" ht="30" x14ac:dyDescent="0.25">
      <c r="B172" s="2"/>
      <c r="C172" s="26" t="s">
        <v>0</v>
      </c>
      <c r="D172" s="27" t="s">
        <v>1</v>
      </c>
      <c r="E172" s="27" t="s">
        <v>23</v>
      </c>
      <c r="F172" s="27" t="s">
        <v>2</v>
      </c>
      <c r="G172" s="27" t="s">
        <v>3</v>
      </c>
      <c r="H172" s="27" t="s">
        <v>6</v>
      </c>
      <c r="I172" s="27" t="s">
        <v>5</v>
      </c>
      <c r="J172" s="27" t="s">
        <v>17</v>
      </c>
      <c r="K172" s="28" t="s">
        <v>4</v>
      </c>
      <c r="L172" s="18"/>
    </row>
    <row r="173" spans="2:12" x14ac:dyDescent="0.25">
      <c r="B173" s="2"/>
      <c r="C173" s="10">
        <v>60</v>
      </c>
      <c r="D173" s="14">
        <v>92</v>
      </c>
      <c r="E173" s="14">
        <v>4</v>
      </c>
      <c r="F173" s="6">
        <f>C173*D173</f>
        <v>5520</v>
      </c>
      <c r="G173" s="14">
        <v>88</v>
      </c>
      <c r="H173" s="6">
        <v>90</v>
      </c>
      <c r="I173" s="7">
        <v>77960</v>
      </c>
      <c r="J173" s="8">
        <v>0.15</v>
      </c>
      <c r="K173" s="13">
        <f>I173-(I173*J173)</f>
        <v>66266</v>
      </c>
      <c r="L173" s="18"/>
    </row>
    <row r="174" spans="2:12" ht="75" x14ac:dyDescent="0.25">
      <c r="B174" s="2"/>
      <c r="C174" s="11" t="s">
        <v>19</v>
      </c>
      <c r="D174" s="9"/>
      <c r="E174" s="9"/>
      <c r="F174" s="9"/>
      <c r="G174" s="9" t="s">
        <v>22</v>
      </c>
      <c r="H174" s="9" t="s">
        <v>18</v>
      </c>
      <c r="I174" s="9"/>
      <c r="J174" s="9"/>
      <c r="K174" s="12"/>
      <c r="L174" s="18"/>
    </row>
    <row r="175" spans="2:12" x14ac:dyDescent="0.25">
      <c r="B175" s="2"/>
      <c r="C175" s="52" t="s">
        <v>24</v>
      </c>
      <c r="D175" s="53"/>
      <c r="E175" s="53"/>
      <c r="F175" s="53"/>
      <c r="G175" s="53"/>
      <c r="H175" s="53"/>
      <c r="I175" s="53"/>
      <c r="J175" s="53"/>
      <c r="K175" s="54"/>
      <c r="L175" s="18"/>
    </row>
    <row r="176" spans="2:12" x14ac:dyDescent="0.25">
      <c r="B176" s="2"/>
      <c r="C176" s="55" t="s">
        <v>9</v>
      </c>
      <c r="D176" s="56"/>
      <c r="E176" s="56"/>
      <c r="F176" s="56"/>
      <c r="G176" s="57" t="s">
        <v>27</v>
      </c>
      <c r="H176" s="57"/>
      <c r="I176" s="57"/>
      <c r="J176" s="57"/>
      <c r="K176" s="58"/>
      <c r="L176" s="18"/>
    </row>
    <row r="177" spans="2:12" x14ac:dyDescent="0.25">
      <c r="B177" s="2"/>
      <c r="C177" s="55" t="s">
        <v>8</v>
      </c>
      <c r="D177" s="56"/>
      <c r="E177" s="56"/>
      <c r="F177" s="56"/>
      <c r="G177" s="57" t="s">
        <v>45</v>
      </c>
      <c r="H177" s="57"/>
      <c r="I177" s="57"/>
      <c r="J177" s="57"/>
      <c r="K177" s="58"/>
      <c r="L177" s="18"/>
    </row>
    <row r="178" spans="2:12" x14ac:dyDescent="0.25">
      <c r="B178" s="2"/>
      <c r="C178" s="59" t="s">
        <v>20</v>
      </c>
      <c r="D178" s="60"/>
      <c r="E178" s="60"/>
      <c r="F178" s="60"/>
      <c r="G178" s="60"/>
      <c r="H178" s="60"/>
      <c r="I178" s="60"/>
      <c r="J178" s="60"/>
      <c r="K178" s="61"/>
      <c r="L178" s="18"/>
    </row>
    <row r="179" spans="2:12" x14ac:dyDescent="0.25">
      <c r="B179" s="2"/>
      <c r="C179" s="62" t="s">
        <v>16</v>
      </c>
      <c r="D179" s="63"/>
      <c r="E179" s="63"/>
      <c r="F179" s="63"/>
      <c r="G179" s="64"/>
      <c r="H179" s="25" t="s">
        <v>5</v>
      </c>
      <c r="I179" s="25" t="s">
        <v>10</v>
      </c>
      <c r="J179" s="65" t="s">
        <v>14</v>
      </c>
      <c r="K179" s="66"/>
      <c r="L179" s="18"/>
    </row>
    <row r="180" spans="2:12" x14ac:dyDescent="0.25">
      <c r="B180" s="2"/>
      <c r="C180" s="46" t="s">
        <v>7</v>
      </c>
      <c r="D180" s="47"/>
      <c r="E180" s="47"/>
      <c r="F180" s="47"/>
      <c r="G180" s="48"/>
      <c r="H180" s="23">
        <v>1500</v>
      </c>
      <c r="I180" s="24">
        <v>0.15</v>
      </c>
      <c r="J180" s="38">
        <f t="shared" ref="J180:J190" si="7">H180-(H180*I180)</f>
        <v>1275</v>
      </c>
      <c r="K180" s="40"/>
      <c r="L180" s="18"/>
    </row>
    <row r="181" spans="2:12" x14ac:dyDescent="0.25">
      <c r="B181" s="2"/>
      <c r="C181" s="46" t="s">
        <v>26</v>
      </c>
      <c r="D181" s="47"/>
      <c r="E181" s="47"/>
      <c r="F181" s="47"/>
      <c r="G181" s="48"/>
      <c r="H181" s="23">
        <v>5750</v>
      </c>
      <c r="I181" s="24">
        <v>0.15</v>
      </c>
      <c r="J181" s="38">
        <f t="shared" si="7"/>
        <v>4887.5</v>
      </c>
      <c r="K181" s="40"/>
      <c r="L181" s="18"/>
    </row>
    <row r="182" spans="2:12" x14ac:dyDescent="0.25">
      <c r="B182" s="2"/>
      <c r="C182" s="35" t="s">
        <v>25</v>
      </c>
      <c r="D182" s="36"/>
      <c r="E182" s="36"/>
      <c r="F182" s="36"/>
      <c r="G182" s="37"/>
      <c r="H182" s="23">
        <v>1100</v>
      </c>
      <c r="I182" s="24">
        <v>0.15</v>
      </c>
      <c r="J182" s="38">
        <f t="shared" si="7"/>
        <v>935</v>
      </c>
      <c r="K182" s="40"/>
      <c r="L182" s="18"/>
    </row>
    <row r="183" spans="2:12" x14ac:dyDescent="0.25">
      <c r="B183" s="2"/>
      <c r="C183" s="35" t="s">
        <v>15</v>
      </c>
      <c r="D183" s="36"/>
      <c r="E183" s="36"/>
      <c r="F183" s="36"/>
      <c r="G183" s="37"/>
      <c r="H183" s="23">
        <v>140</v>
      </c>
      <c r="I183" s="24">
        <v>0.15</v>
      </c>
      <c r="J183" s="38">
        <f t="shared" si="7"/>
        <v>119</v>
      </c>
      <c r="K183" s="40"/>
      <c r="L183" s="18"/>
    </row>
    <row r="184" spans="2:12" x14ac:dyDescent="0.25">
      <c r="B184" s="2"/>
      <c r="C184" s="35" t="s">
        <v>28</v>
      </c>
      <c r="D184" s="36"/>
      <c r="E184" s="36"/>
      <c r="F184" s="36"/>
      <c r="G184" s="37"/>
      <c r="H184" s="23">
        <v>5390</v>
      </c>
      <c r="I184" s="24">
        <v>0.15</v>
      </c>
      <c r="J184" s="38">
        <f t="shared" si="7"/>
        <v>4581.5</v>
      </c>
      <c r="K184" s="40"/>
      <c r="L184" s="18"/>
    </row>
    <row r="185" spans="2:12" x14ac:dyDescent="0.25">
      <c r="B185" s="2"/>
      <c r="C185" s="35" t="s">
        <v>11</v>
      </c>
      <c r="D185" s="36"/>
      <c r="E185" s="36"/>
      <c r="F185" s="36"/>
      <c r="G185" s="37"/>
      <c r="H185" s="23">
        <v>5390</v>
      </c>
      <c r="I185" s="24">
        <v>0.15</v>
      </c>
      <c r="J185" s="38">
        <f t="shared" si="7"/>
        <v>4581.5</v>
      </c>
      <c r="K185" s="40"/>
      <c r="L185" s="18"/>
    </row>
    <row r="186" spans="2:12" x14ac:dyDescent="0.25">
      <c r="B186" s="2"/>
      <c r="C186" s="35" t="s">
        <v>12</v>
      </c>
      <c r="D186" s="36"/>
      <c r="E186" s="36"/>
      <c r="F186" s="36"/>
      <c r="G186" s="37"/>
      <c r="H186" s="23">
        <v>5390</v>
      </c>
      <c r="I186" s="24">
        <v>0.15</v>
      </c>
      <c r="J186" s="38">
        <f t="shared" si="7"/>
        <v>4581.5</v>
      </c>
      <c r="K186" s="40"/>
      <c r="L186" s="18"/>
    </row>
    <row r="187" spans="2:12" x14ac:dyDescent="0.25">
      <c r="B187" s="2"/>
      <c r="C187" s="41" t="s">
        <v>13</v>
      </c>
      <c r="D187" s="42"/>
      <c r="E187" s="42"/>
      <c r="F187" s="42"/>
      <c r="G187" s="43"/>
      <c r="H187" s="29">
        <v>5700</v>
      </c>
      <c r="I187" s="30">
        <v>0.15</v>
      </c>
      <c r="J187" s="44">
        <f t="shared" si="7"/>
        <v>4845</v>
      </c>
      <c r="K187" s="45"/>
      <c r="L187" s="18"/>
    </row>
    <row r="188" spans="2:12" x14ac:dyDescent="0.25">
      <c r="B188" s="2"/>
      <c r="C188" s="35" t="s">
        <v>56</v>
      </c>
      <c r="D188" s="36"/>
      <c r="E188" s="36"/>
      <c r="F188" s="36"/>
      <c r="G188" s="37"/>
      <c r="H188" s="29">
        <f>(J188*I188)+J188</f>
        <v>3313.3225000000002</v>
      </c>
      <c r="I188" s="30">
        <v>0.15</v>
      </c>
      <c r="J188" s="38">
        <v>2881.15</v>
      </c>
      <c r="K188" s="39"/>
      <c r="L188" s="18"/>
    </row>
    <row r="189" spans="2:12" x14ac:dyDescent="0.25">
      <c r="B189" s="2"/>
      <c r="C189" s="35" t="s">
        <v>46</v>
      </c>
      <c r="D189" s="36"/>
      <c r="E189" s="36"/>
      <c r="F189" s="36"/>
      <c r="G189" s="37"/>
      <c r="H189" s="23">
        <v>1650</v>
      </c>
      <c r="I189" s="31">
        <v>1</v>
      </c>
      <c r="J189" s="44">
        <f t="shared" si="7"/>
        <v>0</v>
      </c>
      <c r="K189" s="45"/>
      <c r="L189" s="18"/>
    </row>
    <row r="190" spans="2:12" ht="15" customHeight="1" x14ac:dyDescent="0.25">
      <c r="B190" s="2"/>
      <c r="C190" s="83" t="s">
        <v>64</v>
      </c>
      <c r="D190" s="57"/>
      <c r="E190" s="57"/>
      <c r="F190" s="57"/>
      <c r="G190" s="57"/>
      <c r="H190" s="33">
        <v>1720</v>
      </c>
      <c r="I190" s="24">
        <v>0.15</v>
      </c>
      <c r="J190" s="70">
        <f t="shared" si="7"/>
        <v>1462</v>
      </c>
      <c r="K190" s="79"/>
      <c r="L190" s="18"/>
    </row>
    <row r="191" spans="2:12" ht="15.75" thickBot="1" x14ac:dyDescent="0.3">
      <c r="B191" s="2"/>
      <c r="C191" s="80"/>
      <c r="D191" s="81"/>
      <c r="E191" s="81"/>
      <c r="F191" s="81"/>
      <c r="G191" s="81"/>
      <c r="H191" s="81"/>
      <c r="I191" s="81"/>
      <c r="J191" s="81"/>
      <c r="K191" s="82"/>
      <c r="L191" s="18"/>
    </row>
    <row r="192" spans="2:12" x14ac:dyDescent="0.25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18"/>
    </row>
    <row r="193" spans="2:12" ht="15.75" thickBot="1" x14ac:dyDescent="0.3">
      <c r="B193" s="19"/>
      <c r="C193" s="20"/>
      <c r="D193" s="20"/>
      <c r="E193" s="20"/>
      <c r="F193" s="20"/>
      <c r="G193" s="20"/>
      <c r="H193" s="20"/>
      <c r="I193" s="20"/>
      <c r="J193" s="20"/>
      <c r="K193" s="20"/>
      <c r="L193" s="21"/>
    </row>
  </sheetData>
  <mergeCells count="257">
    <mergeCell ref="C191:K191"/>
    <mergeCell ref="C186:G186"/>
    <mergeCell ref="J186:K186"/>
    <mergeCell ref="C187:G187"/>
    <mergeCell ref="J187:K187"/>
    <mergeCell ref="C189:G189"/>
    <mergeCell ref="J189:K189"/>
    <mergeCell ref="C183:G183"/>
    <mergeCell ref="J183:K183"/>
    <mergeCell ref="C184:G184"/>
    <mergeCell ref="J184:K184"/>
    <mergeCell ref="C185:G185"/>
    <mergeCell ref="J185:K185"/>
    <mergeCell ref="C188:G188"/>
    <mergeCell ref="J188:K188"/>
    <mergeCell ref="C190:G190"/>
    <mergeCell ref="J190:K190"/>
    <mergeCell ref="C180:G180"/>
    <mergeCell ref="J180:K180"/>
    <mergeCell ref="C181:G181"/>
    <mergeCell ref="J181:K181"/>
    <mergeCell ref="C182:G182"/>
    <mergeCell ref="J182:K182"/>
    <mergeCell ref="C176:F176"/>
    <mergeCell ref="G176:K176"/>
    <mergeCell ref="C177:F177"/>
    <mergeCell ref="G177:K177"/>
    <mergeCell ref="C178:K178"/>
    <mergeCell ref="C179:G179"/>
    <mergeCell ref="J179:K179"/>
    <mergeCell ref="C165:G165"/>
    <mergeCell ref="J165:K165"/>
    <mergeCell ref="C171:K171"/>
    <mergeCell ref="C175:K175"/>
    <mergeCell ref="C161:G161"/>
    <mergeCell ref="J161:K161"/>
    <mergeCell ref="C162:G162"/>
    <mergeCell ref="J162:K162"/>
    <mergeCell ref="C163:G163"/>
    <mergeCell ref="J163:K163"/>
    <mergeCell ref="C164:G164"/>
    <mergeCell ref="J164:K164"/>
    <mergeCell ref="C166:G166"/>
    <mergeCell ref="J166:K166"/>
    <mergeCell ref="C167:K167"/>
    <mergeCell ref="C158:G158"/>
    <mergeCell ref="J158:K158"/>
    <mergeCell ref="C159:G159"/>
    <mergeCell ref="J159:K159"/>
    <mergeCell ref="C160:G160"/>
    <mergeCell ref="J160:K160"/>
    <mergeCell ref="C154:K154"/>
    <mergeCell ref="C155:G155"/>
    <mergeCell ref="J155:K155"/>
    <mergeCell ref="C156:G156"/>
    <mergeCell ref="J156:K156"/>
    <mergeCell ref="C157:G157"/>
    <mergeCell ref="J157:K157"/>
    <mergeCell ref="C147:K147"/>
    <mergeCell ref="C151:K151"/>
    <mergeCell ref="C152:F152"/>
    <mergeCell ref="G152:K152"/>
    <mergeCell ref="C153:F153"/>
    <mergeCell ref="G153:K153"/>
    <mergeCell ref="C139:G139"/>
    <mergeCell ref="J139:K139"/>
    <mergeCell ref="C141:G141"/>
    <mergeCell ref="J141:K141"/>
    <mergeCell ref="C140:G140"/>
    <mergeCell ref="J140:K140"/>
    <mergeCell ref="C142:G142"/>
    <mergeCell ref="J142:K142"/>
    <mergeCell ref="C143:K143"/>
    <mergeCell ref="C136:G136"/>
    <mergeCell ref="J136:K136"/>
    <mergeCell ref="C137:G137"/>
    <mergeCell ref="J137:K137"/>
    <mergeCell ref="C138:G138"/>
    <mergeCell ref="J138:K138"/>
    <mergeCell ref="C133:G133"/>
    <mergeCell ref="J133:K133"/>
    <mergeCell ref="C134:G134"/>
    <mergeCell ref="J134:K134"/>
    <mergeCell ref="C135:G135"/>
    <mergeCell ref="J135:K135"/>
    <mergeCell ref="C129:F129"/>
    <mergeCell ref="G129:K129"/>
    <mergeCell ref="C130:K130"/>
    <mergeCell ref="C131:G131"/>
    <mergeCell ref="J131:K131"/>
    <mergeCell ref="C132:G132"/>
    <mergeCell ref="J132:K132"/>
    <mergeCell ref="C123:K123"/>
    <mergeCell ref="C127:K127"/>
    <mergeCell ref="C128:F128"/>
    <mergeCell ref="G128:K128"/>
    <mergeCell ref="C118:G118"/>
    <mergeCell ref="J118:K118"/>
    <mergeCell ref="C119:K119"/>
    <mergeCell ref="C114:G114"/>
    <mergeCell ref="J114:K114"/>
    <mergeCell ref="C115:G115"/>
    <mergeCell ref="J115:K115"/>
    <mergeCell ref="C117:G117"/>
    <mergeCell ref="J117:K117"/>
    <mergeCell ref="C111:G111"/>
    <mergeCell ref="J111:K111"/>
    <mergeCell ref="C112:G112"/>
    <mergeCell ref="J112:K112"/>
    <mergeCell ref="C113:G113"/>
    <mergeCell ref="J113:K113"/>
    <mergeCell ref="C116:G116"/>
    <mergeCell ref="J116:K116"/>
    <mergeCell ref="C108:G108"/>
    <mergeCell ref="J108:K108"/>
    <mergeCell ref="C109:G109"/>
    <mergeCell ref="J109:K109"/>
    <mergeCell ref="C110:G110"/>
    <mergeCell ref="J110:K110"/>
    <mergeCell ref="C104:F104"/>
    <mergeCell ref="G104:K104"/>
    <mergeCell ref="C105:F105"/>
    <mergeCell ref="G105:K105"/>
    <mergeCell ref="C106:K106"/>
    <mergeCell ref="C107:G107"/>
    <mergeCell ref="J107:K107"/>
    <mergeCell ref="C93:G93"/>
    <mergeCell ref="J93:K93"/>
    <mergeCell ref="C99:K99"/>
    <mergeCell ref="C103:K103"/>
    <mergeCell ref="C95:K95"/>
    <mergeCell ref="C89:G89"/>
    <mergeCell ref="J89:K89"/>
    <mergeCell ref="C90:G90"/>
    <mergeCell ref="J90:K90"/>
    <mergeCell ref="C91:G91"/>
    <mergeCell ref="J91:K91"/>
    <mergeCell ref="C92:G92"/>
    <mergeCell ref="J92:K92"/>
    <mergeCell ref="C94:G94"/>
    <mergeCell ref="J94:K94"/>
    <mergeCell ref="C86:G86"/>
    <mergeCell ref="J86:K86"/>
    <mergeCell ref="C87:G87"/>
    <mergeCell ref="J87:K87"/>
    <mergeCell ref="C88:G88"/>
    <mergeCell ref="J88:K88"/>
    <mergeCell ref="C82:K82"/>
    <mergeCell ref="C83:G83"/>
    <mergeCell ref="J83:K83"/>
    <mergeCell ref="C84:G84"/>
    <mergeCell ref="J84:K84"/>
    <mergeCell ref="C85:G85"/>
    <mergeCell ref="J85:K85"/>
    <mergeCell ref="C75:K75"/>
    <mergeCell ref="C79:K79"/>
    <mergeCell ref="C80:F80"/>
    <mergeCell ref="G80:K80"/>
    <mergeCell ref="C81:F81"/>
    <mergeCell ref="G81:K81"/>
    <mergeCell ref="C67:G67"/>
    <mergeCell ref="J67:K67"/>
    <mergeCell ref="C69:G69"/>
    <mergeCell ref="J69:K69"/>
    <mergeCell ref="C68:G68"/>
    <mergeCell ref="J68:K68"/>
    <mergeCell ref="C70:G70"/>
    <mergeCell ref="J70:K70"/>
    <mergeCell ref="C71:K71"/>
    <mergeCell ref="C64:G64"/>
    <mergeCell ref="J64:K64"/>
    <mergeCell ref="C65:G65"/>
    <mergeCell ref="J65:K65"/>
    <mergeCell ref="C66:G66"/>
    <mergeCell ref="J66:K66"/>
    <mergeCell ref="C61:G61"/>
    <mergeCell ref="J61:K61"/>
    <mergeCell ref="C62:G62"/>
    <mergeCell ref="J62:K62"/>
    <mergeCell ref="C63:G63"/>
    <mergeCell ref="J63:K63"/>
    <mergeCell ref="C57:F57"/>
    <mergeCell ref="G57:K57"/>
    <mergeCell ref="C58:K58"/>
    <mergeCell ref="C59:G59"/>
    <mergeCell ref="J59:K59"/>
    <mergeCell ref="C60:G60"/>
    <mergeCell ref="J60:K60"/>
    <mergeCell ref="C51:K51"/>
    <mergeCell ref="C55:K55"/>
    <mergeCell ref="C56:F56"/>
    <mergeCell ref="G56:K56"/>
    <mergeCell ref="C46:G46"/>
    <mergeCell ref="J46:K46"/>
    <mergeCell ref="C47:K47"/>
    <mergeCell ref="C42:G42"/>
    <mergeCell ref="J42:K42"/>
    <mergeCell ref="C43:G43"/>
    <mergeCell ref="J43:K43"/>
    <mergeCell ref="C45:G45"/>
    <mergeCell ref="J45:K45"/>
    <mergeCell ref="C39:G39"/>
    <mergeCell ref="J39:K39"/>
    <mergeCell ref="C40:G40"/>
    <mergeCell ref="J40:K40"/>
    <mergeCell ref="C41:G41"/>
    <mergeCell ref="J41:K41"/>
    <mergeCell ref="C44:G44"/>
    <mergeCell ref="J44:K44"/>
    <mergeCell ref="C36:G36"/>
    <mergeCell ref="J36:K36"/>
    <mergeCell ref="C37:G37"/>
    <mergeCell ref="J37:K37"/>
    <mergeCell ref="C38:G38"/>
    <mergeCell ref="J38:K38"/>
    <mergeCell ref="C32:F32"/>
    <mergeCell ref="G32:K32"/>
    <mergeCell ref="C33:F33"/>
    <mergeCell ref="G33:K33"/>
    <mergeCell ref="C34:K34"/>
    <mergeCell ref="C35:G35"/>
    <mergeCell ref="J35:K35"/>
    <mergeCell ref="C21:G21"/>
    <mergeCell ref="J21:K21"/>
    <mergeCell ref="C27:K27"/>
    <mergeCell ref="C31:K31"/>
    <mergeCell ref="C23:K23"/>
    <mergeCell ref="C17:G17"/>
    <mergeCell ref="J17:K17"/>
    <mergeCell ref="C18:G18"/>
    <mergeCell ref="J18:K18"/>
    <mergeCell ref="C19:G19"/>
    <mergeCell ref="J19:K19"/>
    <mergeCell ref="C20:G20"/>
    <mergeCell ref="J20:K20"/>
    <mergeCell ref="C22:G22"/>
    <mergeCell ref="J22:K22"/>
    <mergeCell ref="C15:G15"/>
    <mergeCell ref="J15:K15"/>
    <mergeCell ref="C16:G16"/>
    <mergeCell ref="J16:K16"/>
    <mergeCell ref="C10:K10"/>
    <mergeCell ref="C11:G11"/>
    <mergeCell ref="J11:K11"/>
    <mergeCell ref="C12:G12"/>
    <mergeCell ref="J12:K12"/>
    <mergeCell ref="C13:G13"/>
    <mergeCell ref="J13:K13"/>
    <mergeCell ref="B1:L1"/>
    <mergeCell ref="C3:K3"/>
    <mergeCell ref="C7:K7"/>
    <mergeCell ref="C8:F8"/>
    <mergeCell ref="G8:K8"/>
    <mergeCell ref="C9:F9"/>
    <mergeCell ref="G9:K9"/>
    <mergeCell ref="C14:G14"/>
    <mergeCell ref="J14:K1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Procure Document" ma:contentTypeID="0x01010040B6DE367B3E614D810F8E7EB0E8B46009003C6BAB6C9D2E344BA6E007F23006A211" ma:contentTypeVersion="7" ma:contentTypeDescription="" ma:contentTypeScope="" ma:versionID="22ef694298c5c0a88d8ec40f00d088f9">
  <xsd:schema xmlns:xsd="http://www.w3.org/2001/XMLSchema" xmlns:xs="http://www.w3.org/2001/XMLSchema" xmlns:p="http://schemas.microsoft.com/office/2006/metadata/properties" xmlns:ns1="http://schemas.microsoft.com/sharepoint/v3" xmlns:ns2="02da545d-adfb-454f-ac17-72ea4027c562" xmlns:ns3="f0bbdf4d-c7c0-4e2d-b3ef-448a7644a1e4" xmlns:ns4="http://schemas.microsoft.com/sharepoint/v3/fields" targetNamespace="http://schemas.microsoft.com/office/2006/metadata/properties" ma:root="true" ma:fieldsID="ee0eb01b88524848f2058ac503eed1a9" ns1:_="" ns2:_="" ns3:_="" ns4:_="">
    <xsd:import namespace="http://schemas.microsoft.com/sharepoint/v3"/>
    <xsd:import namespace="02da545d-adfb-454f-ac17-72ea4027c562"/>
    <xsd:import namespace="f0bbdf4d-c7c0-4e2d-b3ef-448a7644a1e4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DocumentType" minOccurs="0"/>
                <xsd:element ref="ns3:RFPNumber" minOccurs="0"/>
                <xsd:element ref="ns3:VendorName" minOccurs="0"/>
                <xsd:element ref="ns1:StartDate" minOccurs="0"/>
                <xsd:element ref="ns4:_EndDate" minOccurs="0"/>
                <xsd:element ref="ns2:ContractStatus" minOccurs="0"/>
                <xsd:element ref="ns3:Vendor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StartDate" ma:index="11" nillable="true" ma:displayName="Start Date" ma:default="[today]" ma:format="DateOnly" ma:internalName="Start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da545d-adfb-454f-ac17-72ea4027c562" elementFormDefault="qualified">
    <xsd:import namespace="http://schemas.microsoft.com/office/2006/documentManagement/types"/>
    <xsd:import namespace="http://schemas.microsoft.com/office/infopath/2007/PartnerControls"/>
    <xsd:element name="DocumentType" ma:index="8" nillable="true" ma:displayName="Document Type" ma:format="Dropdown" ma:internalName="DocumentType">
      <xsd:simpleType>
        <xsd:restriction base="dms:Choice">
          <xsd:enumeration value="Board Minutes"/>
          <xsd:enumeration value="Combined Ads"/>
          <xsd:enumeration value="Comment and Review"/>
          <xsd:enumeration value="Determination of Multiple Award"/>
          <xsd:enumeration value="Determination of Solo Award"/>
          <xsd:enumeration value="Form G"/>
          <xsd:enumeration value="Insurance"/>
          <xsd:enumeration value="Product and Price Change"/>
          <xsd:enumeration value="Pricing"/>
          <xsd:enumeration value="Proposal"/>
          <xsd:enumeration value="Opening Witness"/>
          <xsd:enumeration value="RFP"/>
          <xsd:enumeration value="RFP with Addendum"/>
          <xsd:enumeration value="Books 1 and 2"/>
          <xsd:enumeration value="Book 3"/>
          <xsd:enumeration value="Book 4"/>
          <xsd:enumeration value="Bid Opening"/>
        </xsd:restriction>
      </xsd:simpleType>
    </xsd:element>
    <xsd:element name="ContractStatus" ma:index="13" nillable="true" ma:displayName="Contract Status" ma:format="Dropdown" ma:internalName="ContractStatus">
      <xsd:simpleType>
        <xsd:restriction base="dms:Choice">
          <xsd:enumeration value="Current"/>
          <xsd:enumeration value="Expired"/>
          <xsd:enumeration value="Archiv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bbdf4d-c7c0-4e2d-b3ef-448a7644a1e4" elementFormDefault="qualified">
    <xsd:import namespace="http://schemas.microsoft.com/office/2006/documentManagement/types"/>
    <xsd:import namespace="http://schemas.microsoft.com/office/infopath/2007/PartnerControls"/>
    <xsd:element name="RFPNumber" ma:index="9" nillable="true" ma:displayName="RFP Number" ma:internalName="RFPNumber">
      <xsd:simpleType>
        <xsd:restriction base="dms:Text"/>
      </xsd:simpleType>
    </xsd:element>
    <xsd:element name="VendorName" ma:index="10" nillable="true" ma:displayName="Vendor Name" ma:internalName="VendorName" ma:readOnly="false">
      <xsd:simpleType>
        <xsd:restriction base="dms:Text">
          <xsd:maxLength value="255"/>
        </xsd:restriction>
      </xsd:simpleType>
    </xsd:element>
    <xsd:element name="VendorCode" ma:index="14" nillable="true" ma:displayName="Vendor Code" ma:internalName="VendorCod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EndDate" ma:index="12" nillable="true" ma:displayName="End Date" ma:default="[today]" ma:format="DateTime" ma:internalName="_EndDat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FPNumber xmlns="f0bbdf4d-c7c0-4e2d-b3ef-448a7644a1e4">080114</RFPNumber>
    <_EndDate xmlns="http://schemas.microsoft.com/sharepoint/v3/fields">2018-03-22T09:12:49+00:00</_EndDate>
    <VendorName xmlns="f0bbdf4d-c7c0-4e2d-b3ef-448a7644a1e4">Accu Steel, Inc</VendorName>
    <StartDate xmlns="http://schemas.microsoft.com/sharepoint/v3">2018-03-22T09:12:49+00:00</StartDate>
    <DocumentType xmlns="02da545d-adfb-454f-ac17-72ea4027c562">Pricing</DocumentType>
    <ContractStatus xmlns="02da545d-adfb-454f-ac17-72ea4027c562">Current</ContractStatus>
    <VendorCode xmlns="f0bbdf4d-c7c0-4e2d-b3ef-448a7644a1e4">ACS</VendorCode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E307A77-CE68-473B-85AA-BFAECA2416DF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F26A6799-7986-4851-9058-B416A0AF61A1}"/>
</file>

<file path=customXml/itemProps3.xml><?xml version="1.0" encoding="utf-8"?>
<ds:datastoreItem xmlns:ds="http://schemas.openxmlformats.org/officeDocument/2006/customXml" ds:itemID="{4B495927-A48B-47C9-962A-119B5A4938B6}">
  <ds:schemaRefs>
    <ds:schemaRef ds:uri="http://schemas.microsoft.com/office/infopath/2007/PartnerControls"/>
    <ds:schemaRef ds:uri="http://purl.org/dc/terms/"/>
    <ds:schemaRef ds:uri="http://purl.org/dc/elements/1.1/"/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schemas.microsoft.com/office/2006/documentManagement/types"/>
    <ds:schemaRef ds:uri="06aa68d1-aaec-4e23-aafa-0c59bf1ad7a0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E5B0CCB8-FB5E-40A9-95DA-22185E6108C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Pricing Notes</vt:lpstr>
      <vt:lpstr>30' Wide</vt:lpstr>
      <vt:lpstr>30' Wide High Profile</vt:lpstr>
      <vt:lpstr>40' Wide</vt:lpstr>
      <vt:lpstr>40' Wide High Profile</vt:lpstr>
      <vt:lpstr>50' Wide</vt:lpstr>
      <vt:lpstr>50' Wide High Profile</vt:lpstr>
      <vt:lpstr>60' Wide</vt:lpstr>
      <vt:lpstr>60' Wide High Profile</vt:lpstr>
      <vt:lpstr>70' Wide</vt:lpstr>
      <vt:lpstr>80' Wide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Accu-Steel Pricing Sheet for NJPA Bid - final 8-6-2014 (00295675).XLSX</dc:title>
  <dc:creator>Alex Rainville</dc:creator>
  <cp:lastModifiedBy>NJPA</cp:lastModifiedBy>
  <cp:lastPrinted>2016-03-08T16:06:46Z</cp:lastPrinted>
  <dcterms:created xsi:type="dcterms:W3CDTF">2014-07-21T15:10:38Z</dcterms:created>
  <dcterms:modified xsi:type="dcterms:W3CDTF">2016-03-29T17:24:31Z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0x01010040B6DE367B3E614D810F8E7EB0E8B46009003C6BAB6C9D2E344BA6E007F23006A211</vt:lpwstr>
  </property>
  <property fmtid="{D5CDD505-2E9C-101B-9397-08002B2CF9AE}" pid="3" name="_dlc_DocIdItemGuid">
    <vt:lpwstr>4592e958-e5ac-48fa-a7cc-a6ddcb2b6cd3</vt:lpwstr>
  </property>
  <property fmtid="{D5CDD505-2E9C-101B-9397-08002B2CF9AE}" pid="4" name="SpreadsheetType">
    <vt:lpwstr/>
  </property>
  <property fmtid="{D5CDD505-2E9C-101B-9397-08002B2CF9AE}" pid="5" name="ContractStatus">
    <vt:lpwstr>Current</vt:lpwstr>
  </property>
  <property fmtid="{D5CDD505-2E9C-101B-9397-08002B2CF9AE}" pid="7" name="_docset_NoMedatataSyncRequired">
    <vt:lpwstr>False</vt:lpwstr>
  </property>
  <property fmtid="{D5CDD505-2E9C-101B-9397-08002B2CF9AE}" pid="8" name="ContractType">
    <vt:lpwstr/>
  </property>
  <property fmtid="{D5CDD505-2E9C-101B-9397-08002B2CF9AE}" pid="9" name="PresentationType">
    <vt:lpwstr/>
  </property>
  <property fmtid="{D5CDD505-2E9C-101B-9397-08002B2CF9AE}" pid="10" name="FormType">
    <vt:lpwstr/>
  </property>
  <property fmtid="{D5CDD505-2E9C-101B-9397-08002B2CF9AE}" pid="11" name="InvoiceType">
    <vt:lpwstr/>
  </property>
</Properties>
</file>